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5415" activeTab="0"/>
  </bookViews>
  <sheets>
    <sheet name="Matrices" sheetId="1" r:id="rId1"/>
    <sheet name="Fonctions" sheetId="2" r:id="rId2"/>
    <sheet name="Répartition charges" sheetId="3" r:id="rId3"/>
    <sheet name="Inducteur imputation des coûts" sheetId="4" r:id="rId4"/>
    <sheet name="Imputation produits" sheetId="5" r:id="rId5"/>
  </sheets>
  <definedNames>
    <definedName name="_xlnm.Print_Titles" localSheetId="3">'Inducteur imputation des coûts'!$1:$3</definedName>
    <definedName name="_xlnm.Print_Area" localSheetId="0">'Matrices'!$A$1:$X$32</definedName>
  </definedNames>
  <calcPr fullCalcOnLoad="1"/>
</workbook>
</file>

<file path=xl/sharedStrings.xml><?xml version="1.0" encoding="utf-8"?>
<sst xmlns="http://schemas.openxmlformats.org/spreadsheetml/2006/main" count="259" uniqueCount="163">
  <si>
    <t>CHARGES DE LA COMPTABILITE GENERALE</t>
  </si>
  <si>
    <t>FONCTION</t>
  </si>
  <si>
    <t>Fonction</t>
  </si>
  <si>
    <t>Accompagnement</t>
  </si>
  <si>
    <t>Restauration</t>
  </si>
  <si>
    <t>Hébergement</t>
  </si>
  <si>
    <t>Gestion de la rémunération des stagiaires</t>
  </si>
  <si>
    <t>Management</t>
  </si>
  <si>
    <t>Technologie de l'information</t>
  </si>
  <si>
    <t>Cpt
60</t>
  </si>
  <si>
    <t>Cpt
61</t>
  </si>
  <si>
    <t>Cpt
62</t>
  </si>
  <si>
    <t>Cpt
63</t>
  </si>
  <si>
    <t>Cpt
64</t>
  </si>
  <si>
    <t>Cpt
65</t>
  </si>
  <si>
    <t>Cpt
66</t>
  </si>
  <si>
    <t>Cpt
67</t>
  </si>
  <si>
    <t>Cpt
68</t>
  </si>
  <si>
    <t>SIEG</t>
  </si>
  <si>
    <t>Hors SIEG</t>
  </si>
  <si>
    <t>Prestation non liée à la  formation</t>
  </si>
  <si>
    <t>Coût total</t>
  </si>
  <si>
    <t>CPT 70</t>
  </si>
  <si>
    <t>CPT 71</t>
  </si>
  <si>
    <t>CPT 72</t>
  </si>
  <si>
    <t>CPT 73</t>
  </si>
  <si>
    <t>CPT 74</t>
  </si>
  <si>
    <t>CPT 75</t>
  </si>
  <si>
    <t>CPT 76</t>
  </si>
  <si>
    <t>CPT 77</t>
  </si>
  <si>
    <t>CPT 78</t>
  </si>
  <si>
    <t>Indicateur de répartition</t>
  </si>
  <si>
    <t>Matières premières et consommables</t>
  </si>
  <si>
    <t>Consommation effective</t>
  </si>
  <si>
    <t>Achats stockés de matière d’œuvre  de formation</t>
  </si>
  <si>
    <t>Fournitures d'entretien</t>
  </si>
  <si>
    <t>Surface</t>
  </si>
  <si>
    <t>Fournitures administratives</t>
  </si>
  <si>
    <t>Nombre d'équivalents temps plein</t>
  </si>
  <si>
    <t>Fournitures pédagogiques</t>
  </si>
  <si>
    <t>Direct</t>
  </si>
  <si>
    <t xml:space="preserve">Achats de marchandises </t>
  </si>
  <si>
    <t>Sous-traitance générale</t>
  </si>
  <si>
    <t>Redevances de crédit-bail</t>
  </si>
  <si>
    <t>Surface et  / ou temps d'utilisation</t>
  </si>
  <si>
    <t>Locations</t>
  </si>
  <si>
    <t>Surface et temps d'utilisation</t>
  </si>
  <si>
    <t>Charges locatives et de copropriété</t>
  </si>
  <si>
    <t>Entretien et réparations</t>
  </si>
  <si>
    <t>Primes d'assurance</t>
  </si>
  <si>
    <t>Etudes et recherches</t>
  </si>
  <si>
    <t>Personnel extérieur (prêt de main d'œuvre)</t>
  </si>
  <si>
    <t>Rémunérations d'intermédiaires et honoraires</t>
  </si>
  <si>
    <t>Direct, si non fonction Management</t>
  </si>
  <si>
    <t>Déplacements, missions et réceptions</t>
  </si>
  <si>
    <t>Impôts, taxes et versements assimilés</t>
  </si>
  <si>
    <t>Rémunérations brutes du personnel</t>
  </si>
  <si>
    <t>Charges de sécurité sociale et prévoyance</t>
  </si>
  <si>
    <t>Autres charges sociales</t>
  </si>
  <si>
    <t>Autres charges de gestion</t>
  </si>
  <si>
    <t>Valeurs comptables des éléments cédés</t>
  </si>
  <si>
    <t xml:space="preserve">A déduire des produits de cession d’actif </t>
  </si>
  <si>
    <t>Dotations aux amortissements</t>
  </si>
  <si>
    <t>Surface et / ou temps d'utilisation</t>
  </si>
  <si>
    <t>Nombre de bénéficiaires</t>
  </si>
  <si>
    <t>Nombre d'heures stagiaires</t>
  </si>
  <si>
    <t>Coût des repas</t>
  </si>
  <si>
    <t>Nombre de prestations</t>
  </si>
  <si>
    <t>Compte</t>
  </si>
  <si>
    <t>Libellé</t>
  </si>
  <si>
    <t>Avantages en nature</t>
  </si>
  <si>
    <t>Ventes de produits finis</t>
  </si>
  <si>
    <t>ventes de produits résiduels</t>
  </si>
  <si>
    <t>Prestation de services</t>
  </si>
  <si>
    <t>Produits des activités annexes</t>
  </si>
  <si>
    <t>Production immobilisée</t>
  </si>
  <si>
    <t xml:space="preserve">Subventions d'exploitation </t>
  </si>
  <si>
    <t>Produits spécifiques</t>
  </si>
  <si>
    <t>Produits divers de gestion courante</t>
  </si>
  <si>
    <t>Produits exceptionnelles sur opération de gestion</t>
  </si>
  <si>
    <t>Quote-part des subventions d'investissement virées au résultat de l'exercice</t>
  </si>
  <si>
    <t>Transferts de charges d'exploitation</t>
  </si>
  <si>
    <t>Ventes de marchandises (marge sur vente)</t>
  </si>
  <si>
    <t>Vient en diminution des charges concernées</t>
  </si>
  <si>
    <t>Subventions d'exploitation (avantage en nature)</t>
  </si>
  <si>
    <t>Indicateurs de l'inducteur de la fonction bénéficiant d'avantages en nature</t>
  </si>
  <si>
    <t>Non pris en compte en produits comme en charges</t>
  </si>
  <si>
    <t>Produits de cession d'éléments d'actif (plus value)</t>
  </si>
  <si>
    <t>Indicateurs de l'inducteur de la fonction mettant en œuvre l'immobilisation concernée</t>
  </si>
  <si>
    <t>Modalité d'imputation</t>
  </si>
  <si>
    <t>Fournitures non stockables (eau, gaz, électricité...)</t>
  </si>
  <si>
    <t>Achats d'études et de prestations de services</t>
  </si>
  <si>
    <t xml:space="preserve">A déduire des ventes de marchandises </t>
  </si>
  <si>
    <t>Documentation, frais de séminaires, colloques...</t>
  </si>
  <si>
    <t>Publicité, publications, relations publiques</t>
  </si>
  <si>
    <t>TOTAL</t>
  </si>
  <si>
    <t xml:space="preserve">Surface, volume </t>
  </si>
  <si>
    <t>Frais postaux et de télécommunications</t>
  </si>
  <si>
    <t>Accueil, élaboration du plan de parcours</t>
  </si>
  <si>
    <t>Ingénierie</t>
  </si>
  <si>
    <t>Administration de la formation</t>
  </si>
  <si>
    <t>Bilan / Evaluation</t>
  </si>
  <si>
    <t>Coordination</t>
  </si>
  <si>
    <t>Certification</t>
  </si>
  <si>
    <t>Relation entreprise</t>
  </si>
  <si>
    <t>Métier 1</t>
  </si>
  <si>
    <t>Métier 2</t>
  </si>
  <si>
    <t>Métier 3</t>
  </si>
  <si>
    <t>Métier x …</t>
  </si>
  <si>
    <t>Métiers ne rentrant pas dans le périmètre du SIEG</t>
  </si>
  <si>
    <t>Métiers ne rentrant pas
dans le périmètre du SIEG</t>
  </si>
  <si>
    <t>Formation
(à dupliquer
par convention d'application)</t>
  </si>
  <si>
    <t>Gestion de la rémunération
des bénéficiaires</t>
  </si>
  <si>
    <t>Accueil, élaboration du plan
de parcours</t>
  </si>
  <si>
    <t>Coût total fonction</t>
  </si>
  <si>
    <r>
      <rPr>
        <b/>
        <sz val="28"/>
        <color indexed="8"/>
        <rFont val="Calibri"/>
        <family val="2"/>
      </rPr>
      <t>Sous Fonction</t>
    </r>
    <r>
      <rPr>
        <b/>
        <sz val="36"/>
        <color indexed="8"/>
        <rFont val="Calibri"/>
        <family val="2"/>
      </rPr>
      <t xml:space="preserve">
</t>
    </r>
    <r>
      <rPr>
        <b/>
        <sz val="20"/>
        <color indexed="8"/>
        <rFont val="Calibri"/>
        <family val="2"/>
      </rPr>
      <t>(métier)</t>
    </r>
  </si>
  <si>
    <t>SOUS FONCTION (Métier)</t>
  </si>
  <si>
    <t>TACHE (contenu de la fonction)</t>
  </si>
  <si>
    <t>Formation (à dupliquer par filière et métier)</t>
  </si>
  <si>
    <t>Métier x</t>
  </si>
  <si>
    <t xml:space="preserve">Administration de la formation </t>
  </si>
  <si>
    <t>Suivi des dossiers, saisie des états de présence, relations avec le gestionnaire de la paie</t>
  </si>
  <si>
    <t>Direction, contrôle de gestion, secrétariat général, gestion des ventes, gestion du personnel, Comptabilité,  gestion des achats, gestion de la paie</t>
  </si>
  <si>
    <t>Utilisation des ordinateurs, coordination du service, administration du réseau, gestion du matériel informatique hors charges de même nature réparties dans les autres fonction</t>
  </si>
  <si>
    <t>Relation Entreprise</t>
  </si>
  <si>
    <t>Bilan/ Evaluation</t>
  </si>
  <si>
    <t>Fonctions exercées par l'opérateur autres que celles normalisées par le Conseil régional  dans le cadre du SIEG</t>
  </si>
  <si>
    <t>Fonctions normalisées par le Conseil régional  dans le cadre du SIEG</t>
  </si>
  <si>
    <t xml:space="preserve"> Organisation administrative des stages, suivi administratif des stages, tableau de bord, statistiques</t>
  </si>
  <si>
    <t>Taux de réussite à la qualification ; Tableaux de suivi des individualisations et des durées moyennes de parcours ; Taux d'accès à l'emploi durable ; Niveau de satisfaction des bénéficiaires</t>
  </si>
  <si>
    <t>Réunion de coordination et de suivi avec le Réseau d'accueil et la Région ; Réunion de coordination entre partenaires du mandat. Comité de bénéficiaires ; Contacts Entreprises, Branches professionnelles : démarche commerciale, participation forum</t>
  </si>
  <si>
    <t>Coût de l'hébergement (la nuitée hors week-end)</t>
  </si>
  <si>
    <t>Organisation de la certification ; Préparation à la validation DAVA ; Organisation des sessions de validation et composition des jurys</t>
  </si>
  <si>
    <t>Recherche des entreprises d'accueil ; Suivi des bénéficiaires en entreprise</t>
  </si>
  <si>
    <t>Encadrement et suivi des formations ; Préparation et face à face pédagogique ; Matériel pédagogique. Locaux pédagogiques ; Informatique pédagogique ; Gestion des parcours individualisés ; Gestion des entrées et sorties échelonnées
(La formation métier des formateurs rentre le coût de cette fonction)</t>
  </si>
  <si>
    <t>Médiation et accompagnement spécifique pendant la formation ; Soutien à l'accès aux sites de formation et aux stages en entreprise ; Actualisation du plan de parcours des bénéficiaires ; Suivi individuel par  un référent ; Suivi administratif des bénéficiaires (dossier rémunération, état de présence, suivi des réalisations…) ; Accompagnement vers l'emploi pendant les 3 mois (après le parcours) ; Accompagnement dans l'emploi</t>
  </si>
  <si>
    <t>Accueil ; Diagnostic et validation de l'orientation ; Elaboration et validation du plan de parcours individualisé ; Information des prescripteurs</t>
  </si>
  <si>
    <t>Recherche, conception de la formation et ingénierie pédagogique ; Veille sur l'évolution des référentiels et l'adéquation qualification/emploi ; Mise en place de l'action de formation et préparation matérielle ; Conception de supports de formation ; Evaluation de la formation ; (La formation des formateurs autre que la formation métier ordinaire rentre dans le coût de cette fonction)</t>
  </si>
  <si>
    <t>Nombre d'unités
d'induction des coûts</t>
  </si>
  <si>
    <t>Valeur en €
des unités d'induction</t>
  </si>
  <si>
    <t>Justification des écarts donnant l'assurance d'une non affectation d'une partie de la compensation sur d'autres dipositifs de financement</t>
  </si>
  <si>
    <t>…</t>
  </si>
  <si>
    <t>Nb de
bénéficiaires</t>
  </si>
  <si>
    <t>Nb
d'heures animées</t>
  </si>
  <si>
    <t>Nb de visites
en entreprise</t>
  </si>
  <si>
    <t>Nombre de bénéficiaires de la fonction dans un parcours de formation</t>
  </si>
  <si>
    <t>Nombre d'heures animées</t>
  </si>
  <si>
    <t>Nombre de bénéficiaires présentés à l'examen</t>
  </si>
  <si>
    <t>Nombre d'heures bénéficiaires</t>
  </si>
  <si>
    <t xml:space="preserve">Nombre de bénéficiaires rémunérés région ou protection sociale </t>
  </si>
  <si>
    <t xml:space="preserve">Nombre de ETP </t>
  </si>
  <si>
    <r>
      <t xml:space="preserve">Nombre de ETP </t>
    </r>
  </si>
  <si>
    <t>Fonctions exercées par l'opérateur autres que celles normalisées
par le Conseil régional  dans le cadre du SIEG</t>
  </si>
  <si>
    <t>Nombre de bénéficiaires de la fonction qui s'engagent dans un parcours de formation</t>
  </si>
  <si>
    <t>PRODUITS DE LA
COMPTABILITE GENERALE</t>
  </si>
  <si>
    <t>Produits engagés et comptablisés</t>
  </si>
  <si>
    <t>Montant des produits du SIEG déclaré pour la compensation</t>
  </si>
  <si>
    <t>Hors
SIEG</t>
  </si>
  <si>
    <t xml:space="preserve">Régime juridique :   </t>
  </si>
  <si>
    <t>Retour présentation</t>
  </si>
  <si>
    <r>
      <t>Produits</t>
    </r>
    <r>
      <rPr>
        <b/>
        <sz val="20"/>
        <color indexed="8"/>
        <rFont val="Calibri"/>
        <family val="2"/>
      </rPr>
      <t xml:space="preserve">
engagés, comptablisés et encaissés</t>
    </r>
  </si>
  <si>
    <t>inducteur d'imputation des coûts
des coûts</t>
  </si>
  <si>
    <t xml:space="preserve">INDUCTEUR D'IMPUTATION DES COUTS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</si>
</sst>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0.0%"/>
    <numFmt numFmtId="166" formatCode="0.0"/>
    <numFmt numFmtId="167" formatCode="_-* #,##0.00\ [$€-40C]_-;\-* #,##0.00\ [$€-40C]_-;_-* &quot;-&quot;??\ [$€-40C]_-;_-@_-"/>
    <numFmt numFmtId="168" formatCode="#,##0.00\ &quot;€&quot;"/>
    <numFmt numFmtId="169" formatCode="#,##0\ &quot;€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b/>
      <sz val="16"/>
      <name val="Calibri"/>
      <family val="2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.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4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10"/>
      <name val="Calibri"/>
      <family val="2"/>
    </font>
    <font>
      <b/>
      <sz val="13"/>
      <color indexed="17"/>
      <name val="Calibri"/>
      <family val="2"/>
    </font>
    <font>
      <sz val="13"/>
      <name val="Calibri"/>
      <family val="2"/>
    </font>
    <font>
      <b/>
      <sz val="14"/>
      <color indexed="8"/>
      <name val="Calibri"/>
      <family val="2"/>
    </font>
    <font>
      <b/>
      <sz val="36"/>
      <color indexed="10"/>
      <name val="Calibri"/>
      <family val="2"/>
    </font>
    <font>
      <b/>
      <sz val="20"/>
      <color indexed="10"/>
      <name val="Calibri"/>
      <family val="2"/>
    </font>
    <font>
      <b/>
      <sz val="12"/>
      <color indexed="36"/>
      <name val="Calibri"/>
      <family val="2"/>
    </font>
    <font>
      <b/>
      <sz val="24"/>
      <color indexed="8"/>
      <name val="Calibri"/>
      <family val="2"/>
    </font>
    <font>
      <b/>
      <sz val="13"/>
      <name val="Calibri"/>
      <family val="2"/>
    </font>
    <font>
      <b/>
      <sz val="28"/>
      <color indexed="10"/>
      <name val="Calibri"/>
      <family val="0"/>
    </font>
    <font>
      <b/>
      <sz val="28"/>
      <color indexed="13"/>
      <name val="Calibri"/>
      <family val="0"/>
    </font>
    <font>
      <b/>
      <sz val="72"/>
      <color indexed="17"/>
      <name val="Calibri"/>
      <family val="0"/>
    </font>
    <font>
      <b/>
      <sz val="44"/>
      <color indexed="56"/>
      <name val="Calibri"/>
      <family val="0"/>
    </font>
    <font>
      <b/>
      <sz val="40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5.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48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8"/>
      <color theme="1"/>
      <name val="Calibri"/>
      <family val="2"/>
    </font>
    <font>
      <b/>
      <sz val="20"/>
      <color theme="1"/>
      <name val="Calibri"/>
      <family val="2"/>
    </font>
    <font>
      <sz val="13"/>
      <color rgb="FF000000"/>
      <name val="Calibri"/>
      <family val="2"/>
    </font>
    <font>
      <b/>
      <sz val="16"/>
      <color rgb="FFFF0000"/>
      <name val="Calibri"/>
      <family val="2"/>
    </font>
    <font>
      <b/>
      <sz val="13"/>
      <color rgb="FF00B050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FF0000"/>
      <name val="Calibri"/>
      <family val="2"/>
    </font>
    <font>
      <b/>
      <sz val="20"/>
      <color rgb="FFFF0000"/>
      <name val="Calibri"/>
      <family val="2"/>
    </font>
    <font>
      <b/>
      <sz val="12"/>
      <color rgb="FF7030A0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7" tint="0.3999499976634979"/>
      </left>
      <right style="thick">
        <color theme="7" tint="0.3999499976634979"/>
      </right>
      <top style="thick">
        <color theme="7" tint="0.3999499976634979"/>
      </top>
      <bottom style="thick">
        <color theme="7" tint="0.3999499976634979"/>
      </bottom>
    </border>
    <border>
      <left style="thick">
        <color theme="7" tint="0.3999499976634979"/>
      </left>
      <right style="thick">
        <color theme="7" tint="0.3999499976634979"/>
      </right>
      <top style="thick">
        <color theme="7" tint="0.3999499976634979"/>
      </top>
      <bottom style="thin">
        <color theme="7" tint="0.39991000294685364"/>
      </bottom>
    </border>
    <border>
      <left style="thick">
        <color theme="7" tint="0.3999499976634979"/>
      </left>
      <right style="thick">
        <color theme="7" tint="0.3999499976634979"/>
      </right>
      <top style="thin">
        <color theme="7" tint="0.39991000294685364"/>
      </top>
      <bottom style="thin">
        <color theme="7" tint="0.39991000294685364"/>
      </bottom>
    </border>
    <border>
      <left style="thick">
        <color theme="7" tint="0.3999499976634979"/>
      </left>
      <right style="thick">
        <color theme="7" tint="0.3999499976634979"/>
      </right>
      <top style="thin">
        <color theme="7" tint="0.39991000294685364"/>
      </top>
      <bottom style="thick">
        <color theme="7" tint="0.3999499976634979"/>
      </bottom>
    </border>
    <border>
      <left>
        <color indexed="63"/>
      </left>
      <right>
        <color indexed="63"/>
      </right>
      <top style="thick">
        <color theme="5" tint="-0.24997000396251678"/>
      </top>
      <bottom style="thick">
        <color theme="5" tint="-0.24997000396251678"/>
      </bottom>
    </border>
    <border>
      <left style="thick">
        <color theme="5" tint="-0.24997000396251678"/>
      </left>
      <right style="thick">
        <color theme="5" tint="-0.24997000396251678"/>
      </right>
      <top style="thick">
        <color theme="5" tint="-0.24997000396251678"/>
      </top>
      <bottom style="thick">
        <color theme="5" tint="-0.24997000396251678"/>
      </bottom>
    </border>
    <border>
      <left>
        <color indexed="63"/>
      </left>
      <right style="thick">
        <color theme="5" tint="-0.24997000396251678"/>
      </right>
      <top style="thick">
        <color theme="5" tint="-0.24997000396251678"/>
      </top>
      <bottom style="thick">
        <color theme="5" tint="-0.24997000396251678"/>
      </bottom>
    </border>
    <border>
      <left style="medium">
        <color theme="7" tint="0.39991000294685364"/>
      </left>
      <right style="medium">
        <color theme="7" tint="0.39991000294685364"/>
      </right>
      <top style="medium">
        <color theme="7" tint="0.39991000294685364"/>
      </top>
      <bottom style="medium">
        <color theme="7" tint="0.39991000294685364"/>
      </bottom>
    </border>
    <border>
      <left style="medium">
        <color theme="7" tint="0.3999499976634979"/>
      </left>
      <right style="medium">
        <color theme="7" tint="0.3999499976634979"/>
      </right>
      <top style="medium">
        <color theme="7" tint="0.3999499976634979"/>
      </top>
      <bottom style="medium">
        <color theme="7" tint="0.3999499976634979"/>
      </bottom>
    </border>
    <border>
      <left style="medium">
        <color theme="7" tint="0.3999499976634979"/>
      </left>
      <right style="medium">
        <color theme="7" tint="0.3999499976634979"/>
      </right>
      <top style="medium">
        <color theme="7" tint="0.3999499976634979"/>
      </top>
      <bottom style="thin">
        <color theme="7" tint="0.39991000294685364"/>
      </bottom>
    </border>
    <border>
      <left style="medium">
        <color theme="7" tint="0.3999499976634979"/>
      </left>
      <right style="medium">
        <color theme="7" tint="0.3999499976634979"/>
      </right>
      <top style="thin">
        <color theme="7" tint="0.39991000294685364"/>
      </top>
      <bottom style="thin">
        <color theme="7" tint="0.39991000294685364"/>
      </bottom>
    </border>
    <border>
      <left style="medium">
        <color theme="7" tint="0.3999499976634979"/>
      </left>
      <right style="medium">
        <color theme="7" tint="0.3999499976634979"/>
      </right>
      <top style="thin">
        <color theme="7" tint="0.39991000294685364"/>
      </top>
      <bottom style="medium">
        <color theme="7" tint="0.3999499976634979"/>
      </bottom>
    </border>
    <border>
      <left style="thin"/>
      <right style="thin"/>
      <top style="thin"/>
      <bottom style="thin"/>
    </border>
    <border>
      <left/>
      <right style="thick">
        <color theme="5" tint="-0.24997000396251678"/>
      </right>
      <top/>
      <bottom/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ck">
        <color theme="5" tint="-0.24997000396251678"/>
      </left>
      <right>
        <color indexed="63"/>
      </right>
      <top style="thick">
        <color theme="5" tint="-0.24997000396251678"/>
      </top>
      <bottom style="thick">
        <color theme="5" tint="-0.24997000396251678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 style="thick">
        <color theme="7" tint="0.3999499976634979"/>
      </left>
      <right style="thick">
        <color theme="7" tint="0.3999499976634979"/>
      </right>
      <top style="thick">
        <color theme="7" tint="0.3999499976634979"/>
      </top>
      <bottom>
        <color indexed="63"/>
      </bottom>
    </border>
    <border>
      <left style="thick">
        <color theme="7" tint="0.3999499976634979"/>
      </left>
      <right style="thick">
        <color theme="7" tint="0.3999499976634979"/>
      </right>
      <top>
        <color indexed="63"/>
      </top>
      <bottom>
        <color indexed="63"/>
      </bottom>
    </border>
    <border>
      <left style="thick">
        <color theme="7" tint="0.3999499976634979"/>
      </left>
      <right style="thick">
        <color theme="7" tint="0.3999499976634979"/>
      </right>
      <top>
        <color indexed="63"/>
      </top>
      <bottom style="thick">
        <color theme="7" tint="0.3999499976634979"/>
      </bottom>
    </border>
    <border>
      <left style="thick">
        <color theme="5" tint="-0.24997000396251678"/>
      </left>
      <right>
        <color indexed="63"/>
      </right>
      <top style="thick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5" tint="-0.24997000396251678"/>
      </top>
      <bottom>
        <color indexed="63"/>
      </bottom>
    </border>
    <border>
      <left/>
      <right style="thick">
        <color theme="5" tint="-0.24997000396251678"/>
      </right>
      <top style="thick">
        <color theme="5" tint="-0.24997000396251678"/>
      </top>
      <bottom/>
    </border>
    <border>
      <left style="thick">
        <color theme="5" tint="-0.24997000396251678"/>
      </left>
      <right>
        <color indexed="63"/>
      </right>
      <top>
        <color indexed="63"/>
      </top>
      <bottom style="thick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5" tint="-0.24997000396251678"/>
      </bottom>
    </border>
    <border>
      <left/>
      <right style="thick">
        <color theme="5" tint="-0.24997000396251678"/>
      </right>
      <top/>
      <bottom style="thick">
        <color theme="5" tint="-0.24997000396251678"/>
      </bottom>
    </border>
    <border>
      <left style="thick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 style="thin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n">
        <color rgb="FF0070C0"/>
      </right>
      <top>
        <color indexed="63"/>
      </top>
      <bottom style="thick">
        <color rgb="FF0070C0"/>
      </bottom>
    </border>
    <border>
      <left style="medium">
        <color theme="7" tint="0.3999499976634979"/>
      </left>
      <right style="medium">
        <color theme="7" tint="0.3999499976634979"/>
      </right>
      <top style="medium">
        <color theme="7" tint="0.3999499976634979"/>
      </top>
      <bottom>
        <color indexed="63"/>
      </bottom>
    </border>
    <border>
      <left style="medium">
        <color theme="7" tint="0.3999499976634979"/>
      </left>
      <right style="medium">
        <color theme="7" tint="0.3999499976634979"/>
      </right>
      <top>
        <color indexed="63"/>
      </top>
      <bottom>
        <color indexed="63"/>
      </bottom>
    </border>
    <border>
      <left style="medium">
        <color theme="7" tint="0.3999499976634979"/>
      </left>
      <right style="medium">
        <color theme="7" tint="0.3999499976634979"/>
      </right>
      <top>
        <color indexed="63"/>
      </top>
      <bottom style="medium">
        <color theme="7" tint="0.3999499976634979"/>
      </bottom>
    </border>
    <border>
      <left style="medium">
        <color theme="7" tint="0.3999499976634979"/>
      </left>
      <right>
        <color indexed="63"/>
      </right>
      <top style="medium">
        <color theme="7" tint="0.3999499976634979"/>
      </top>
      <bottom style="medium">
        <color theme="7" tint="0.3999499976634979"/>
      </bottom>
    </border>
    <border>
      <left>
        <color indexed="63"/>
      </left>
      <right>
        <color indexed="63"/>
      </right>
      <top style="medium">
        <color theme="7" tint="0.3999499976634979"/>
      </top>
      <bottom style="medium">
        <color theme="7" tint="0.3999499976634979"/>
      </bottom>
    </border>
    <border>
      <left>
        <color indexed="63"/>
      </left>
      <right style="medium">
        <color theme="7" tint="0.3999499976634979"/>
      </right>
      <top style="medium">
        <color theme="7" tint="0.3999499976634979"/>
      </top>
      <bottom style="medium">
        <color theme="7" tint="0.3999499976634979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2" borderId="10" xfId="0" applyFont="1" applyFill="1" applyBorder="1" applyAlignment="1">
      <alignment vertical="center" wrapText="1"/>
    </xf>
    <xf numFmtId="0" fontId="66" fillId="2" borderId="10" xfId="0" applyFont="1" applyFill="1" applyBorder="1" applyAlignment="1">
      <alignment horizontal="left" vertical="center" wrapText="1"/>
    </xf>
    <xf numFmtId="0" fontId="67" fillId="2" borderId="10" xfId="0" applyFont="1" applyFill="1" applyBorder="1" applyAlignment="1">
      <alignment horizontal="left" vertical="center" wrapText="1"/>
    </xf>
    <xf numFmtId="0" fontId="67" fillId="2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6" fillId="2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horizontal="center" vertical="center"/>
    </xf>
    <xf numFmtId="0" fontId="66" fillId="2" borderId="12" xfId="0" applyFont="1" applyFill="1" applyBorder="1" applyAlignment="1">
      <alignment vertical="center" wrapText="1"/>
    </xf>
    <xf numFmtId="0" fontId="68" fillId="0" borderId="12" xfId="0" applyFont="1" applyBorder="1" applyAlignment="1">
      <alignment horizontal="center" vertical="center"/>
    </xf>
    <xf numFmtId="0" fontId="66" fillId="2" borderId="13" xfId="0" applyFont="1" applyFill="1" applyBorder="1" applyAlignment="1">
      <alignment vertical="center" wrapText="1"/>
    </xf>
    <xf numFmtId="0" fontId="68" fillId="0" borderId="13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70" fillId="7" borderId="14" xfId="0" applyFont="1" applyFill="1" applyBorder="1" applyAlignment="1">
      <alignment horizontal="center" vertical="center"/>
    </xf>
    <xf numFmtId="0" fontId="70" fillId="7" borderId="15" xfId="0" applyFont="1" applyFill="1" applyBorder="1" applyAlignment="1">
      <alignment horizontal="center" vertical="center" wrapText="1"/>
    </xf>
    <xf numFmtId="0" fontId="70" fillId="7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1" fillId="0" borderId="17" xfId="0" applyFont="1" applyBorder="1" applyAlignment="1">
      <alignment horizontal="left" vertical="center" wrapText="1"/>
    </xf>
    <xf numFmtId="0" fontId="71" fillId="0" borderId="17" xfId="0" applyFont="1" applyBorder="1" applyAlignment="1">
      <alignment vertical="center" wrapText="1"/>
    </xf>
    <xf numFmtId="0" fontId="66" fillId="5" borderId="17" xfId="0" applyFont="1" applyFill="1" applyBorder="1" applyAlignment="1">
      <alignment horizontal="center" vertical="center" wrapText="1"/>
    </xf>
    <xf numFmtId="0" fontId="72" fillId="5" borderId="17" xfId="0" applyFont="1" applyFill="1" applyBorder="1" applyAlignment="1">
      <alignment horizontal="center" vertical="center" wrapText="1"/>
    </xf>
    <xf numFmtId="0" fontId="73" fillId="0" borderId="17" xfId="0" applyFont="1" applyBorder="1" applyAlignment="1">
      <alignment vertical="center"/>
    </xf>
    <xf numFmtId="0" fontId="73" fillId="0" borderId="17" xfId="0" applyFont="1" applyBorder="1" applyAlignment="1">
      <alignment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1" fillId="0" borderId="18" xfId="0" applyFont="1" applyBorder="1" applyAlignment="1">
      <alignment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33" fillId="0" borderId="18" xfId="0" applyFont="1" applyBorder="1" applyAlignment="1">
      <alignment vertical="center" wrapText="1"/>
    </xf>
    <xf numFmtId="0" fontId="74" fillId="0" borderId="18" xfId="0" applyFont="1" applyBorder="1" applyAlignment="1">
      <alignment vertical="center" wrapText="1"/>
    </xf>
    <xf numFmtId="0" fontId="75" fillId="33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4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71" fillId="0" borderId="24" xfId="0" applyFont="1" applyBorder="1" applyAlignment="1">
      <alignment vertical="center" wrapText="1"/>
    </xf>
    <xf numFmtId="0" fontId="71" fillId="0" borderId="24" xfId="0" applyFont="1" applyBorder="1" applyAlignment="1">
      <alignment horizontal="left" vertical="center" wrapText="1"/>
    </xf>
    <xf numFmtId="0" fontId="33" fillId="0" borderId="24" xfId="0" applyFont="1" applyBorder="1" applyAlignment="1">
      <alignment vertical="center" wrapText="1"/>
    </xf>
    <xf numFmtId="0" fontId="74" fillId="0" borderId="24" xfId="0" applyFont="1" applyBorder="1" applyAlignment="1">
      <alignment vertical="center" wrapText="1"/>
    </xf>
    <xf numFmtId="0" fontId="73" fillId="0" borderId="24" xfId="0" applyFont="1" applyBorder="1" applyAlignment="1">
      <alignment horizontal="left" vertical="center" wrapText="1"/>
    </xf>
    <xf numFmtId="0" fontId="76" fillId="0" borderId="0" xfId="45" applyFont="1" applyAlignment="1" applyProtection="1">
      <alignment horizontal="center" vertical="center"/>
      <protection/>
    </xf>
    <xf numFmtId="0" fontId="0" fillId="2" borderId="25" xfId="0" applyFont="1" applyFill="1" applyBorder="1" applyAlignment="1">
      <alignment vertical="center"/>
    </xf>
    <xf numFmtId="0" fontId="77" fillId="34" borderId="26" xfId="0" applyFont="1" applyFill="1" applyBorder="1" applyAlignment="1">
      <alignment vertical="center"/>
    </xf>
    <xf numFmtId="0" fontId="77" fillId="34" borderId="27" xfId="0" applyFont="1" applyFill="1" applyBorder="1" applyAlignment="1">
      <alignment vertical="center"/>
    </xf>
    <xf numFmtId="0" fontId="77" fillId="34" borderId="28" xfId="0" applyFont="1" applyFill="1" applyBorder="1" applyAlignment="1">
      <alignment vertical="center"/>
    </xf>
    <xf numFmtId="0" fontId="70" fillId="2" borderId="25" xfId="0" applyFont="1" applyFill="1" applyBorder="1" applyAlignment="1">
      <alignment horizontal="center" vertical="center" wrapText="1"/>
    </xf>
    <xf numFmtId="0" fontId="70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74" fillId="34" borderId="30" xfId="0" applyFont="1" applyFill="1" applyBorder="1" applyAlignment="1">
      <alignment vertical="center" wrapText="1"/>
    </xf>
    <xf numFmtId="0" fontId="67" fillId="34" borderId="30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vertical="center" wrapText="1"/>
    </xf>
    <xf numFmtId="0" fontId="78" fillId="34" borderId="30" xfId="0" applyFont="1" applyFill="1" applyBorder="1" applyAlignment="1">
      <alignment horizontal="right" vertical="center" wrapText="1" indent="1"/>
    </xf>
    <xf numFmtId="0" fontId="74" fillId="34" borderId="30" xfId="0" applyFont="1" applyFill="1" applyBorder="1" applyAlignment="1">
      <alignment horizontal="center" vertical="center" wrapText="1"/>
    </xf>
    <xf numFmtId="0" fontId="72" fillId="34" borderId="30" xfId="0" applyFont="1" applyFill="1" applyBorder="1" applyAlignment="1">
      <alignment horizontal="center" vertical="center" wrapText="1"/>
    </xf>
    <xf numFmtId="0" fontId="6" fillId="5" borderId="17" xfId="45" applyFont="1" applyFill="1" applyBorder="1" applyAlignment="1" applyProtection="1">
      <alignment horizontal="center" vertical="center" wrapText="1"/>
      <protection/>
    </xf>
    <xf numFmtId="0" fontId="6" fillId="34" borderId="30" xfId="45" applyFont="1" applyFill="1" applyBorder="1" applyAlignment="1" applyProtection="1">
      <alignment horizontal="center" vertical="center" wrapText="1"/>
      <protection/>
    </xf>
    <xf numFmtId="0" fontId="6" fillId="0" borderId="0" xfId="45" applyFont="1" applyAlignment="1" applyProtection="1">
      <alignment vertical="center"/>
      <protection/>
    </xf>
    <xf numFmtId="169" fontId="0" fillId="0" borderId="15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66" fillId="2" borderId="33" xfId="0" applyFont="1" applyFill="1" applyBorder="1" applyAlignment="1">
      <alignment horizontal="left" vertical="center" wrapText="1"/>
    </xf>
    <xf numFmtId="0" fontId="66" fillId="2" borderId="34" xfId="0" applyFont="1" applyFill="1" applyBorder="1" applyAlignment="1">
      <alignment horizontal="left" vertical="center" wrapText="1"/>
    </xf>
    <xf numFmtId="0" fontId="66" fillId="2" borderId="35" xfId="0" applyFont="1" applyFill="1" applyBorder="1" applyAlignment="1">
      <alignment horizontal="left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70" fillId="7" borderId="36" xfId="0" applyFont="1" applyFill="1" applyBorder="1" applyAlignment="1">
      <alignment horizontal="center" vertical="center" wrapText="1"/>
    </xf>
    <xf numFmtId="0" fontId="70" fillId="7" borderId="37" xfId="0" applyFont="1" applyFill="1" applyBorder="1" applyAlignment="1">
      <alignment horizontal="center" vertical="center" wrapText="1"/>
    </xf>
    <xf numFmtId="0" fontId="70" fillId="7" borderId="38" xfId="0" applyFont="1" applyFill="1" applyBorder="1" applyAlignment="1">
      <alignment horizontal="center" vertical="center" wrapText="1"/>
    </xf>
    <xf numFmtId="0" fontId="70" fillId="7" borderId="39" xfId="0" applyFont="1" applyFill="1" applyBorder="1" applyAlignment="1">
      <alignment horizontal="center" vertical="center" wrapText="1"/>
    </xf>
    <xf numFmtId="0" fontId="70" fillId="7" borderId="40" xfId="0" applyFont="1" applyFill="1" applyBorder="1" applyAlignment="1">
      <alignment horizontal="center" vertical="center" wrapText="1"/>
    </xf>
    <xf numFmtId="0" fontId="70" fillId="7" borderId="41" xfId="0" applyFont="1" applyFill="1" applyBorder="1" applyAlignment="1">
      <alignment horizontal="center" vertical="center" wrapText="1"/>
    </xf>
    <xf numFmtId="0" fontId="70" fillId="7" borderId="42" xfId="0" applyFont="1" applyFill="1" applyBorder="1" applyAlignment="1">
      <alignment horizontal="center" vertical="center" wrapText="1"/>
    </xf>
    <xf numFmtId="0" fontId="70" fillId="7" borderId="23" xfId="0" applyFont="1" applyFill="1" applyBorder="1" applyAlignment="1">
      <alignment horizontal="center" vertical="center" wrapText="1"/>
    </xf>
    <xf numFmtId="0" fontId="70" fillId="2" borderId="32" xfId="0" applyFont="1" applyFill="1" applyBorder="1" applyAlignment="1">
      <alignment horizontal="center" vertical="center" wrapText="1"/>
    </xf>
    <xf numFmtId="0" fontId="70" fillId="2" borderId="29" xfId="0" applyFont="1" applyFill="1" applyBorder="1" applyAlignment="1">
      <alignment horizontal="center" vertical="center" wrapText="1"/>
    </xf>
    <xf numFmtId="0" fontId="77" fillId="7" borderId="36" xfId="45" applyFont="1" applyFill="1" applyBorder="1" applyAlignment="1" applyProtection="1">
      <alignment horizontal="center" vertical="center" wrapText="1"/>
      <protection/>
    </xf>
    <xf numFmtId="0" fontId="77" fillId="7" borderId="38" xfId="45" applyFont="1" applyFill="1" applyBorder="1" applyAlignment="1" applyProtection="1">
      <alignment horizontal="center" vertical="center" wrapText="1"/>
      <protection/>
    </xf>
    <xf numFmtId="0" fontId="77" fillId="7" borderId="42" xfId="45" applyFont="1" applyFill="1" applyBorder="1" applyAlignment="1" applyProtection="1">
      <alignment horizontal="center" vertical="center" wrapText="1"/>
      <protection/>
    </xf>
    <xf numFmtId="0" fontId="77" fillId="7" borderId="23" xfId="45" applyFont="1" applyFill="1" applyBorder="1" applyAlignment="1" applyProtection="1">
      <alignment horizontal="center" vertical="center" wrapText="1"/>
      <protection/>
    </xf>
    <xf numFmtId="0" fontId="77" fillId="7" borderId="39" xfId="45" applyFont="1" applyFill="1" applyBorder="1" applyAlignment="1" applyProtection="1">
      <alignment horizontal="center" vertical="center" wrapText="1"/>
      <protection/>
    </xf>
    <xf numFmtId="0" fontId="77" fillId="7" borderId="41" xfId="45" applyFont="1" applyFill="1" applyBorder="1" applyAlignment="1" applyProtection="1">
      <alignment horizontal="center" vertical="center" wrapText="1"/>
      <protection/>
    </xf>
    <xf numFmtId="0" fontId="70" fillId="2" borderId="43" xfId="0" applyFont="1" applyFill="1" applyBorder="1" applyAlignment="1">
      <alignment horizontal="center" vertical="center" textRotation="90" wrapText="1"/>
    </xf>
    <xf numFmtId="0" fontId="70" fillId="2" borderId="44" xfId="0" applyFont="1" applyFill="1" applyBorder="1" applyAlignment="1">
      <alignment horizontal="center" vertical="center" textRotation="90" wrapText="1"/>
    </xf>
    <xf numFmtId="0" fontId="70" fillId="2" borderId="45" xfId="0" applyFont="1" applyFill="1" applyBorder="1" applyAlignment="1">
      <alignment horizontal="center" vertical="center" textRotation="90" wrapText="1"/>
    </xf>
    <xf numFmtId="0" fontId="79" fillId="33" borderId="22" xfId="0" applyFont="1" applyFill="1" applyBorder="1" applyAlignment="1">
      <alignment horizontal="center" vertical="center" wrapText="1"/>
    </xf>
    <xf numFmtId="0" fontId="6" fillId="0" borderId="46" xfId="45" applyFont="1" applyBorder="1" applyAlignment="1" applyProtection="1">
      <alignment horizontal="center" vertical="center" wrapText="1"/>
      <protection/>
    </xf>
    <xf numFmtId="0" fontId="6" fillId="0" borderId="47" xfId="45" applyFont="1" applyBorder="1" applyAlignment="1" applyProtection="1">
      <alignment horizontal="center" vertical="center" wrapText="1"/>
      <protection/>
    </xf>
    <xf numFmtId="0" fontId="6" fillId="0" borderId="48" xfId="45" applyFont="1" applyBorder="1" applyAlignment="1" applyProtection="1">
      <alignment horizontal="center" vertical="center" wrapText="1"/>
      <protection/>
    </xf>
    <xf numFmtId="0" fontId="67" fillId="0" borderId="46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left" vertical="center" wrapText="1"/>
    </xf>
    <xf numFmtId="0" fontId="71" fillId="0" borderId="47" xfId="0" applyFont="1" applyBorder="1" applyAlignment="1">
      <alignment horizontal="left" vertical="center" wrapText="1"/>
    </xf>
    <xf numFmtId="0" fontId="71" fillId="0" borderId="48" xfId="0" applyFont="1" applyBorder="1" applyAlignment="1">
      <alignment horizontal="left" vertical="center" wrapText="1"/>
    </xf>
    <xf numFmtId="0" fontId="73" fillId="0" borderId="46" xfId="0" applyFont="1" applyBorder="1" applyAlignment="1">
      <alignment horizontal="left" vertical="center" wrapText="1"/>
    </xf>
    <xf numFmtId="0" fontId="73" fillId="0" borderId="47" xfId="0" applyFont="1" applyBorder="1" applyAlignment="1">
      <alignment horizontal="left" vertical="center" wrapText="1"/>
    </xf>
    <xf numFmtId="0" fontId="73" fillId="0" borderId="48" xfId="0" applyFont="1" applyBorder="1" applyAlignment="1">
      <alignment horizontal="left" vertical="center" wrapText="1"/>
    </xf>
    <xf numFmtId="0" fontId="39" fillId="5" borderId="49" xfId="0" applyFont="1" applyFill="1" applyBorder="1" applyAlignment="1">
      <alignment horizontal="left" vertical="center" wrapText="1"/>
    </xf>
    <xf numFmtId="0" fontId="39" fillId="5" borderId="50" xfId="0" applyFont="1" applyFill="1" applyBorder="1" applyAlignment="1">
      <alignment horizontal="left" vertical="center" wrapText="1"/>
    </xf>
    <xf numFmtId="0" fontId="39" fillId="5" borderId="51" xfId="0" applyFont="1" applyFill="1" applyBorder="1" applyAlignment="1">
      <alignment horizontal="left" vertical="center" wrapText="1"/>
    </xf>
    <xf numFmtId="0" fontId="39" fillId="7" borderId="24" xfId="0" applyFont="1" applyFill="1" applyBorder="1" applyAlignment="1">
      <alignment horizontal="left" vertical="center" wrapText="1"/>
    </xf>
    <xf numFmtId="0" fontId="6" fillId="7" borderId="24" xfId="45" applyFont="1" applyFill="1" applyBorder="1" applyAlignment="1" applyProtection="1">
      <alignment horizontal="center" vertical="center" wrapText="1"/>
      <protection/>
    </xf>
    <xf numFmtId="0" fontId="72" fillId="7" borderId="24" xfId="0" applyFont="1" applyFill="1" applyBorder="1" applyAlignment="1">
      <alignment horizontal="center" vertical="center" wrapText="1"/>
    </xf>
    <xf numFmtId="0" fontId="78" fillId="34" borderId="30" xfId="0" applyFont="1" applyFill="1" applyBorder="1" applyAlignment="1">
      <alignment horizontal="center" vertical="center"/>
    </xf>
    <xf numFmtId="0" fontId="78" fillId="34" borderId="30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R&#233;partition charges'!A1" /><Relationship Id="rId2" Type="http://schemas.openxmlformats.org/officeDocument/2006/relationships/hyperlink" Target="#'Imputation produit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47625</xdr:rowOff>
    </xdr:from>
    <xdr:to>
      <xdr:col>11</xdr:col>
      <xdr:colOff>0</xdr:colOff>
      <xdr:row>3</xdr:row>
      <xdr:rowOff>285750</xdr:rowOff>
    </xdr:to>
    <xdr:sp>
      <xdr:nvSpPr>
        <xdr:cNvPr id="1" name="Flèche vers le bas 2">
          <a:hlinkClick r:id="rId1"/>
        </xdr:cNvPr>
        <xdr:cNvSpPr>
          <a:spLocks/>
        </xdr:cNvSpPr>
      </xdr:nvSpPr>
      <xdr:spPr>
        <a:xfrm>
          <a:off x="5353050" y="1676400"/>
          <a:ext cx="4714875" cy="15716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REPARTITEUR</a:t>
          </a: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 CHARGES</a:t>
          </a:r>
        </a:p>
      </xdr:txBody>
    </xdr:sp>
    <xdr:clientData/>
  </xdr:twoCellAnchor>
  <xdr:oneCellAnchor>
    <xdr:from>
      <xdr:col>0</xdr:col>
      <xdr:colOff>2505075</xdr:colOff>
      <xdr:row>10</xdr:row>
      <xdr:rowOff>400050</xdr:rowOff>
    </xdr:from>
    <xdr:ext cx="7915275" cy="2343150"/>
    <xdr:sp>
      <xdr:nvSpPr>
        <xdr:cNvPr id="2" name="Rectangle 3"/>
        <xdr:cNvSpPr>
          <a:spLocks/>
        </xdr:cNvSpPr>
      </xdr:nvSpPr>
      <xdr:spPr>
        <a:xfrm rot="19653208">
          <a:off x="2505075" y="7229475"/>
          <a:ext cx="791527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matrice des fonctions</a:t>
          </a:r>
        </a:p>
      </xdr:txBody>
    </xdr:sp>
    <xdr:clientData/>
  </xdr:oneCellAnchor>
  <xdr:twoCellAnchor>
    <xdr:from>
      <xdr:col>12</xdr:col>
      <xdr:colOff>66675</xdr:colOff>
      <xdr:row>3</xdr:row>
      <xdr:rowOff>19050</xdr:rowOff>
    </xdr:from>
    <xdr:to>
      <xdr:col>14</xdr:col>
      <xdr:colOff>57150</xdr:colOff>
      <xdr:row>21</xdr:row>
      <xdr:rowOff>0</xdr:rowOff>
    </xdr:to>
    <xdr:sp>
      <xdr:nvSpPr>
        <xdr:cNvPr id="3" name="Flèche droite 4"/>
        <xdr:cNvSpPr>
          <a:spLocks/>
        </xdr:cNvSpPr>
      </xdr:nvSpPr>
      <xdr:spPr>
        <a:xfrm>
          <a:off x="11706225" y="2981325"/>
          <a:ext cx="3381375" cy="9925050"/>
        </a:xfrm>
        <a:prstGeom prst="rightArrow">
          <a:avLst>
            <a:gd name="adj" fmla="val 0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inducteur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de coûts</a:t>
          </a:r>
        </a:p>
      </xdr:txBody>
    </xdr:sp>
    <xdr:clientData/>
  </xdr:twoCellAnchor>
  <xdr:twoCellAnchor>
    <xdr:from>
      <xdr:col>12</xdr:col>
      <xdr:colOff>76200</xdr:colOff>
      <xdr:row>23</xdr:row>
      <xdr:rowOff>0</xdr:rowOff>
    </xdr:from>
    <xdr:to>
      <xdr:col>13</xdr:col>
      <xdr:colOff>457200</xdr:colOff>
      <xdr:row>31</xdr:row>
      <xdr:rowOff>400050</xdr:rowOff>
    </xdr:to>
    <xdr:sp>
      <xdr:nvSpPr>
        <xdr:cNvPr id="4" name="Flèche gauche 5"/>
        <xdr:cNvSpPr>
          <a:spLocks/>
        </xdr:cNvSpPr>
      </xdr:nvSpPr>
      <xdr:spPr>
        <a:xfrm rot="10800000">
          <a:off x="11715750" y="15192375"/>
          <a:ext cx="3267075" cy="4438650"/>
        </a:xfrm>
        <a:prstGeom prst="leftArrow">
          <a:avLst>
            <a:gd name="adj" fmla="val -9898"/>
          </a:avLst>
        </a:prstGeom>
        <a:solidFill>
          <a:srgbClr val="8EB4E3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400050</xdr:colOff>
      <xdr:row>10</xdr:row>
      <xdr:rowOff>0</xdr:rowOff>
    </xdr:from>
    <xdr:ext cx="7915275" cy="2343150"/>
    <xdr:sp>
      <xdr:nvSpPr>
        <xdr:cNvPr id="5" name="Rectangle 9"/>
        <xdr:cNvSpPr>
          <a:spLocks/>
        </xdr:cNvSpPr>
      </xdr:nvSpPr>
      <xdr:spPr>
        <a:xfrm rot="19653208">
          <a:off x="15430500" y="6829425"/>
          <a:ext cx="791527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matrice des prestations</a:t>
          </a:r>
        </a:p>
      </xdr:txBody>
    </xdr:sp>
    <xdr:clientData/>
  </xdr:oneCellAnchor>
  <xdr:oneCellAnchor>
    <xdr:from>
      <xdr:col>14</xdr:col>
      <xdr:colOff>628650</xdr:colOff>
      <xdr:row>24</xdr:row>
      <xdr:rowOff>209550</xdr:rowOff>
    </xdr:from>
    <xdr:ext cx="7915275" cy="2343150"/>
    <xdr:sp>
      <xdr:nvSpPr>
        <xdr:cNvPr id="6" name="Rectangle 10"/>
        <xdr:cNvSpPr>
          <a:spLocks/>
        </xdr:cNvSpPr>
      </xdr:nvSpPr>
      <xdr:spPr>
        <a:xfrm rot="19653208">
          <a:off x="15659100" y="15906750"/>
          <a:ext cx="791527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matrice des produits</a:t>
          </a:r>
        </a:p>
      </xdr:txBody>
    </xdr:sp>
    <xdr:clientData/>
  </xdr:oneCellAnchor>
  <xdr:twoCellAnchor>
    <xdr:from>
      <xdr:col>11</xdr:col>
      <xdr:colOff>1485900</xdr:colOff>
      <xdr:row>24</xdr:row>
      <xdr:rowOff>228600</xdr:rowOff>
    </xdr:from>
    <xdr:to>
      <xdr:col>13</xdr:col>
      <xdr:colOff>190500</xdr:colOff>
      <xdr:row>30</xdr:row>
      <xdr:rowOff>114300</xdr:rowOff>
    </xdr:to>
    <xdr:sp>
      <xdr:nvSpPr>
        <xdr:cNvPr id="7" name="ZoneTexte 12">
          <a:hlinkClick r:id="rId2"/>
        </xdr:cNvPr>
        <xdr:cNvSpPr txBox="1">
          <a:spLocks noChangeArrowheads="1"/>
        </xdr:cNvSpPr>
      </xdr:nvSpPr>
      <xdr:spPr>
        <a:xfrm>
          <a:off x="11553825" y="15925800"/>
          <a:ext cx="31623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affectation des
</a:t>
          </a:r>
          <a:r>
            <a:rPr lang="en-US" cap="none" sz="4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produits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tes_2012.09.07.pp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showGridLines="0" tabSelected="1" zoomScale="60" zoomScaleNormal="60" zoomScaleSheetLayoutView="50" zoomScalePageLayoutView="0" workbookViewId="0" topLeftCell="A10">
      <selection activeCell="A1" sqref="A1"/>
    </sheetView>
  </sheetViews>
  <sheetFormatPr defaultColWidth="11.421875" defaultRowHeight="15"/>
  <cols>
    <col min="1" max="1" width="42.8515625" style="24" customWidth="1"/>
    <col min="2" max="2" width="37.421875" style="24" customWidth="1"/>
    <col min="3" max="11" width="7.8515625" style="24" customWidth="1"/>
    <col min="12" max="12" width="23.57421875" style="24" customWidth="1"/>
    <col min="13" max="13" width="43.28125" style="24" customWidth="1"/>
    <col min="14" max="14" width="7.57421875" style="24" customWidth="1"/>
    <col min="15" max="22" width="12.421875" style="24" customWidth="1"/>
    <col min="23" max="23" width="15.28125" style="24" customWidth="1"/>
    <col min="24" max="24" width="16.421875" style="24" customWidth="1"/>
    <col min="25" max="25" width="37.00390625" style="24" customWidth="1"/>
    <col min="26" max="27" width="6.7109375" style="24" customWidth="1"/>
    <col min="28" max="16384" width="11.421875" style="24" customWidth="1"/>
  </cols>
  <sheetData>
    <row r="1" spans="1:24" ht="89.25" customHeight="1" thickTop="1">
      <c r="A1" s="75" t="s">
        <v>159</v>
      </c>
      <c r="C1" s="108" t="s">
        <v>0</v>
      </c>
      <c r="D1" s="108"/>
      <c r="E1" s="108"/>
      <c r="F1" s="108"/>
      <c r="G1" s="108"/>
      <c r="H1" s="108"/>
      <c r="I1" s="108"/>
      <c r="J1" s="108"/>
      <c r="K1" s="108"/>
      <c r="O1" s="99" t="s">
        <v>161</v>
      </c>
      <c r="P1" s="100"/>
      <c r="Q1" s="89" t="s">
        <v>138</v>
      </c>
      <c r="R1" s="90"/>
      <c r="S1" s="91"/>
      <c r="T1" s="89" t="s">
        <v>139</v>
      </c>
      <c r="U1" s="90"/>
      <c r="V1" s="91"/>
      <c r="W1" s="89" t="s">
        <v>140</v>
      </c>
      <c r="X1" s="91"/>
    </row>
    <row r="2" spans="3:24" ht="39" customHeight="1" thickBot="1">
      <c r="C2" s="41" t="s">
        <v>9</v>
      </c>
      <c r="D2" s="41" t="s">
        <v>10</v>
      </c>
      <c r="E2" s="41" t="s">
        <v>11</v>
      </c>
      <c r="F2" s="41" t="s">
        <v>12</v>
      </c>
      <c r="G2" s="41" t="s">
        <v>13</v>
      </c>
      <c r="H2" s="41" t="s">
        <v>14</v>
      </c>
      <c r="I2" s="41" t="s">
        <v>15</v>
      </c>
      <c r="J2" s="41" t="s">
        <v>16</v>
      </c>
      <c r="K2" s="41" t="s">
        <v>17</v>
      </c>
      <c r="O2" s="101"/>
      <c r="P2" s="102"/>
      <c r="Q2" s="92"/>
      <c r="R2" s="93"/>
      <c r="S2" s="94"/>
      <c r="T2" s="92"/>
      <c r="U2" s="93"/>
      <c r="V2" s="94"/>
      <c r="W2" s="95"/>
      <c r="X2" s="96"/>
    </row>
    <row r="3" spans="1:24" ht="105" customHeight="1" thickBot="1" thickTop="1">
      <c r="A3" s="59" t="s">
        <v>2</v>
      </c>
      <c r="B3" s="6" t="s">
        <v>115</v>
      </c>
      <c r="C3" s="42"/>
      <c r="D3" s="42"/>
      <c r="E3" s="42"/>
      <c r="F3" s="43"/>
      <c r="G3" s="43"/>
      <c r="H3" s="43"/>
      <c r="I3" s="43"/>
      <c r="J3" s="43"/>
      <c r="K3" s="43"/>
      <c r="L3" s="20" t="s">
        <v>114</v>
      </c>
      <c r="O3" s="103"/>
      <c r="P3" s="104"/>
      <c r="Q3" s="21" t="s">
        <v>18</v>
      </c>
      <c r="R3" s="22" t="s">
        <v>19</v>
      </c>
      <c r="S3" s="23" t="s">
        <v>95</v>
      </c>
      <c r="T3" s="21" t="s">
        <v>18</v>
      </c>
      <c r="U3" s="22" t="s">
        <v>19</v>
      </c>
      <c r="V3" s="23" t="s">
        <v>95</v>
      </c>
      <c r="W3" s="92"/>
      <c r="X3" s="94"/>
    </row>
    <row r="4" spans="1:24" ht="43.5" customHeight="1" thickBot="1" thickTop="1">
      <c r="A4" s="7" t="s">
        <v>113</v>
      </c>
      <c r="B4" s="7"/>
      <c r="C4" s="44"/>
      <c r="D4" s="44"/>
      <c r="E4" s="44"/>
      <c r="F4" s="44"/>
      <c r="G4" s="44"/>
      <c r="H4" s="44"/>
      <c r="I4" s="44"/>
      <c r="J4" s="44"/>
      <c r="K4" s="44"/>
      <c r="L4" s="13" t="s">
        <v>21</v>
      </c>
      <c r="N4" s="45"/>
      <c r="O4" s="86" t="s">
        <v>142</v>
      </c>
      <c r="P4" s="87"/>
      <c r="Q4" s="46">
        <v>27</v>
      </c>
      <c r="R4" s="46">
        <v>59</v>
      </c>
      <c r="S4" s="46">
        <f>27+59</f>
        <v>86</v>
      </c>
      <c r="T4" s="76">
        <v>3500</v>
      </c>
      <c r="U4" s="76">
        <v>7800</v>
      </c>
      <c r="V4" s="76">
        <f>T4+U4</f>
        <v>11300</v>
      </c>
      <c r="W4" s="77"/>
      <c r="X4" s="78"/>
    </row>
    <row r="5" spans="1:24" ht="43.5" customHeight="1" thickBot="1" thickTop="1">
      <c r="A5" s="7" t="s">
        <v>3</v>
      </c>
      <c r="B5" s="7"/>
      <c r="C5" s="44"/>
      <c r="D5" s="44"/>
      <c r="E5" s="44"/>
      <c r="F5" s="44"/>
      <c r="G5" s="44"/>
      <c r="H5" s="44"/>
      <c r="I5" s="44"/>
      <c r="J5" s="44"/>
      <c r="K5" s="44"/>
      <c r="L5" s="13" t="s">
        <v>21</v>
      </c>
      <c r="O5" s="88" t="s">
        <v>141</v>
      </c>
      <c r="P5" s="87"/>
      <c r="Q5" s="46"/>
      <c r="R5" s="46"/>
      <c r="S5" s="46"/>
      <c r="T5" s="46"/>
      <c r="U5" s="46"/>
      <c r="V5" s="46"/>
      <c r="W5" s="77"/>
      <c r="X5" s="78"/>
    </row>
    <row r="6" spans="1:24" ht="43.5" customHeight="1" thickBot="1" thickTop="1">
      <c r="A6" s="7" t="s">
        <v>99</v>
      </c>
      <c r="B6" s="7"/>
      <c r="C6" s="44"/>
      <c r="D6" s="44"/>
      <c r="E6" s="44"/>
      <c r="F6" s="44"/>
      <c r="G6" s="44"/>
      <c r="H6" s="44"/>
      <c r="I6" s="44"/>
      <c r="J6" s="44"/>
      <c r="K6" s="44"/>
      <c r="L6" s="13" t="s">
        <v>21</v>
      </c>
      <c r="O6" s="88" t="s">
        <v>141</v>
      </c>
      <c r="P6" s="87"/>
      <c r="Q6" s="46"/>
      <c r="R6" s="46"/>
      <c r="S6" s="46"/>
      <c r="T6" s="46"/>
      <c r="U6" s="46"/>
      <c r="V6" s="46"/>
      <c r="W6" s="77"/>
      <c r="X6" s="78"/>
    </row>
    <row r="7" spans="1:24" ht="43.5" customHeight="1" thickBot="1" thickTop="1">
      <c r="A7" s="83" t="s">
        <v>111</v>
      </c>
      <c r="B7" s="14" t="s">
        <v>105</v>
      </c>
      <c r="C7" s="47"/>
      <c r="D7" s="47"/>
      <c r="E7" s="47"/>
      <c r="F7" s="47"/>
      <c r="G7" s="47"/>
      <c r="H7" s="47"/>
      <c r="I7" s="47"/>
      <c r="J7" s="47"/>
      <c r="K7" s="47"/>
      <c r="L7" s="15" t="s">
        <v>21</v>
      </c>
      <c r="O7" s="86" t="s">
        <v>143</v>
      </c>
      <c r="P7" s="87"/>
      <c r="Q7" s="46"/>
      <c r="R7" s="46"/>
      <c r="S7" s="46"/>
      <c r="T7" s="46"/>
      <c r="U7" s="46"/>
      <c r="V7" s="46"/>
      <c r="W7" s="77"/>
      <c r="X7" s="78"/>
    </row>
    <row r="8" spans="1:24" ht="43.5" customHeight="1" thickBot="1" thickTop="1">
      <c r="A8" s="84"/>
      <c r="B8" s="16" t="s">
        <v>106</v>
      </c>
      <c r="C8" s="48"/>
      <c r="D8" s="48"/>
      <c r="E8" s="48"/>
      <c r="F8" s="48"/>
      <c r="G8" s="48"/>
      <c r="H8" s="48"/>
      <c r="I8" s="48"/>
      <c r="J8" s="48"/>
      <c r="K8" s="48"/>
      <c r="L8" s="17" t="s">
        <v>21</v>
      </c>
      <c r="O8" s="88" t="s">
        <v>141</v>
      </c>
      <c r="P8" s="87"/>
      <c r="Q8" s="46"/>
      <c r="R8" s="46"/>
      <c r="S8" s="46"/>
      <c r="T8" s="46"/>
      <c r="U8" s="46"/>
      <c r="V8" s="46"/>
      <c r="W8" s="77"/>
      <c r="X8" s="78"/>
    </row>
    <row r="9" spans="1:24" ht="43.5" customHeight="1" thickBot="1" thickTop="1">
      <c r="A9" s="84"/>
      <c r="B9" s="16" t="s">
        <v>107</v>
      </c>
      <c r="C9" s="48"/>
      <c r="D9" s="48"/>
      <c r="E9" s="48"/>
      <c r="F9" s="48"/>
      <c r="G9" s="48"/>
      <c r="H9" s="48"/>
      <c r="I9" s="48"/>
      <c r="J9" s="48"/>
      <c r="K9" s="48"/>
      <c r="L9" s="17" t="s">
        <v>21</v>
      </c>
      <c r="O9" s="88" t="s">
        <v>141</v>
      </c>
      <c r="P9" s="87"/>
      <c r="Q9" s="46"/>
      <c r="R9" s="46"/>
      <c r="S9" s="46"/>
      <c r="T9" s="46"/>
      <c r="U9" s="46"/>
      <c r="V9" s="46"/>
      <c r="W9" s="77"/>
      <c r="X9" s="78"/>
    </row>
    <row r="10" spans="1:24" ht="43.5" customHeight="1" thickBot="1" thickTop="1">
      <c r="A10" s="84"/>
      <c r="B10" s="16" t="s">
        <v>108</v>
      </c>
      <c r="C10" s="48"/>
      <c r="D10" s="48"/>
      <c r="E10" s="48"/>
      <c r="F10" s="48"/>
      <c r="G10" s="48"/>
      <c r="H10" s="48"/>
      <c r="I10" s="48"/>
      <c r="J10" s="48"/>
      <c r="K10" s="48"/>
      <c r="L10" s="17" t="s">
        <v>21</v>
      </c>
      <c r="O10" s="88" t="s">
        <v>141</v>
      </c>
      <c r="P10" s="87"/>
      <c r="Q10" s="46"/>
      <c r="R10" s="46"/>
      <c r="S10" s="46"/>
      <c r="T10" s="46"/>
      <c r="U10" s="46"/>
      <c r="V10" s="46"/>
      <c r="W10" s="77"/>
      <c r="X10" s="78"/>
    </row>
    <row r="11" spans="1:24" ht="43.5" customHeight="1" thickBot="1" thickTop="1">
      <c r="A11" s="85"/>
      <c r="B11" s="18" t="s">
        <v>110</v>
      </c>
      <c r="C11" s="49"/>
      <c r="D11" s="49"/>
      <c r="E11" s="49"/>
      <c r="F11" s="49"/>
      <c r="G11" s="49"/>
      <c r="H11" s="49"/>
      <c r="I11" s="49"/>
      <c r="J11" s="49"/>
      <c r="K11" s="49"/>
      <c r="L11" s="19" t="s">
        <v>21</v>
      </c>
      <c r="O11" s="88" t="s">
        <v>141</v>
      </c>
      <c r="P11" s="87"/>
      <c r="Q11" s="46"/>
      <c r="R11" s="46"/>
      <c r="S11" s="46"/>
      <c r="T11" s="46"/>
      <c r="U11" s="46"/>
      <c r="V11" s="46"/>
      <c r="W11" s="77"/>
      <c r="X11" s="78"/>
    </row>
    <row r="12" spans="1:24" ht="43.5" customHeight="1" thickBot="1" thickTop="1">
      <c r="A12" s="8" t="s">
        <v>104</v>
      </c>
      <c r="B12" s="8"/>
      <c r="C12" s="44"/>
      <c r="D12" s="44"/>
      <c r="E12" s="44"/>
      <c r="F12" s="44"/>
      <c r="G12" s="44"/>
      <c r="H12" s="44"/>
      <c r="I12" s="44"/>
      <c r="J12" s="44"/>
      <c r="K12" s="44"/>
      <c r="L12" s="13" t="s">
        <v>21</v>
      </c>
      <c r="O12" s="86" t="s">
        <v>144</v>
      </c>
      <c r="P12" s="87"/>
      <c r="Q12" s="46"/>
      <c r="R12" s="46"/>
      <c r="S12" s="46"/>
      <c r="T12" s="46"/>
      <c r="U12" s="46"/>
      <c r="V12" s="46"/>
      <c r="W12" s="77"/>
      <c r="X12" s="78"/>
    </row>
    <row r="13" spans="1:24" ht="43.5" customHeight="1" thickBot="1" thickTop="1">
      <c r="A13" s="8" t="s">
        <v>103</v>
      </c>
      <c r="B13" s="8"/>
      <c r="C13" s="44"/>
      <c r="D13" s="44"/>
      <c r="E13" s="44"/>
      <c r="F13" s="44"/>
      <c r="G13" s="44"/>
      <c r="H13" s="44"/>
      <c r="I13" s="44"/>
      <c r="J13" s="44"/>
      <c r="K13" s="44"/>
      <c r="L13" s="13" t="s">
        <v>21</v>
      </c>
      <c r="O13" s="88" t="s">
        <v>141</v>
      </c>
      <c r="P13" s="87"/>
      <c r="Q13" s="46"/>
      <c r="R13" s="46"/>
      <c r="S13" s="46"/>
      <c r="T13" s="46"/>
      <c r="U13" s="46"/>
      <c r="V13" s="46"/>
      <c r="W13" s="77"/>
      <c r="X13" s="78"/>
    </row>
    <row r="14" spans="1:24" ht="43.5" customHeight="1" thickBot="1" thickTop="1">
      <c r="A14" s="8" t="s">
        <v>4</v>
      </c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13" t="s">
        <v>21</v>
      </c>
      <c r="O14" s="88" t="s">
        <v>141</v>
      </c>
      <c r="P14" s="87"/>
      <c r="Q14" s="46"/>
      <c r="R14" s="46"/>
      <c r="S14" s="46"/>
      <c r="T14" s="46"/>
      <c r="U14" s="46"/>
      <c r="V14" s="46"/>
      <c r="W14" s="77"/>
      <c r="X14" s="78"/>
    </row>
    <row r="15" spans="1:24" ht="43.5" customHeight="1" thickBot="1" thickTop="1">
      <c r="A15" s="7" t="s">
        <v>5</v>
      </c>
      <c r="B15" s="7"/>
      <c r="C15" s="44"/>
      <c r="D15" s="44"/>
      <c r="E15" s="44"/>
      <c r="F15" s="44"/>
      <c r="G15" s="44"/>
      <c r="H15" s="44"/>
      <c r="I15" s="44"/>
      <c r="J15" s="44"/>
      <c r="K15" s="44"/>
      <c r="L15" s="13" t="s">
        <v>21</v>
      </c>
      <c r="O15" s="88" t="s">
        <v>141</v>
      </c>
      <c r="P15" s="87"/>
      <c r="Q15" s="46"/>
      <c r="R15" s="46"/>
      <c r="S15" s="46"/>
      <c r="T15" s="46"/>
      <c r="U15" s="46"/>
      <c r="V15" s="46"/>
      <c r="W15" s="77"/>
      <c r="X15" s="78"/>
    </row>
    <row r="16" spans="1:24" ht="43.5" customHeight="1" thickBot="1" thickTop="1">
      <c r="A16" s="7" t="s">
        <v>102</v>
      </c>
      <c r="B16" s="7"/>
      <c r="C16" s="44"/>
      <c r="D16" s="44"/>
      <c r="E16" s="44"/>
      <c r="F16" s="44"/>
      <c r="G16" s="44"/>
      <c r="H16" s="44"/>
      <c r="I16" s="44"/>
      <c r="J16" s="44"/>
      <c r="K16" s="44"/>
      <c r="L16" s="13" t="s">
        <v>21</v>
      </c>
      <c r="O16" s="88" t="s">
        <v>141</v>
      </c>
      <c r="P16" s="87"/>
      <c r="Q16" s="46"/>
      <c r="R16" s="46"/>
      <c r="S16" s="46"/>
      <c r="T16" s="46"/>
      <c r="U16" s="46"/>
      <c r="V16" s="46"/>
      <c r="W16" s="77"/>
      <c r="X16" s="78"/>
    </row>
    <row r="17" spans="1:24" ht="43.5" customHeight="1" thickBot="1" thickTop="1">
      <c r="A17" s="9" t="s">
        <v>101</v>
      </c>
      <c r="B17" s="9"/>
      <c r="C17" s="44"/>
      <c r="D17" s="44"/>
      <c r="E17" s="44"/>
      <c r="F17" s="44"/>
      <c r="G17" s="44"/>
      <c r="H17" s="44"/>
      <c r="I17" s="44"/>
      <c r="J17" s="44"/>
      <c r="K17" s="44"/>
      <c r="L17" s="13" t="s">
        <v>21</v>
      </c>
      <c r="O17" s="88" t="s">
        <v>141</v>
      </c>
      <c r="P17" s="87"/>
      <c r="Q17" s="46"/>
      <c r="R17" s="46"/>
      <c r="S17" s="46"/>
      <c r="T17" s="46"/>
      <c r="U17" s="46"/>
      <c r="V17" s="46"/>
      <c r="W17" s="77"/>
      <c r="X17" s="78"/>
    </row>
    <row r="18" spans="1:24" ht="43.5" customHeight="1" thickBot="1" thickTop="1">
      <c r="A18" s="10" t="s">
        <v>100</v>
      </c>
      <c r="B18" s="10"/>
      <c r="C18" s="44"/>
      <c r="D18" s="44"/>
      <c r="E18" s="44"/>
      <c r="F18" s="44"/>
      <c r="G18" s="44"/>
      <c r="H18" s="44"/>
      <c r="I18" s="44"/>
      <c r="J18" s="44"/>
      <c r="K18" s="44"/>
      <c r="L18" s="13" t="s">
        <v>21</v>
      </c>
      <c r="O18" s="88" t="s">
        <v>141</v>
      </c>
      <c r="P18" s="87"/>
      <c r="Q18" s="46"/>
      <c r="R18" s="46"/>
      <c r="S18" s="46"/>
      <c r="T18" s="46"/>
      <c r="U18" s="46"/>
      <c r="V18" s="46"/>
      <c r="W18" s="77"/>
      <c r="X18" s="78"/>
    </row>
    <row r="19" spans="1:24" ht="43.5" customHeight="1" thickBot="1" thickTop="1">
      <c r="A19" s="10" t="s">
        <v>112</v>
      </c>
      <c r="B19" s="10"/>
      <c r="C19" s="44"/>
      <c r="D19" s="44"/>
      <c r="E19" s="44"/>
      <c r="F19" s="44"/>
      <c r="G19" s="44"/>
      <c r="H19" s="44"/>
      <c r="I19" s="44"/>
      <c r="J19" s="44"/>
      <c r="K19" s="44"/>
      <c r="L19" s="13" t="s">
        <v>21</v>
      </c>
      <c r="O19" s="88" t="s">
        <v>141</v>
      </c>
      <c r="P19" s="87"/>
      <c r="Q19" s="46"/>
      <c r="R19" s="46"/>
      <c r="S19" s="46"/>
      <c r="T19" s="46"/>
      <c r="U19" s="46"/>
      <c r="V19" s="46"/>
      <c r="W19" s="77"/>
      <c r="X19" s="78"/>
    </row>
    <row r="20" spans="1:24" ht="43.5" customHeight="1" thickBot="1" thickTop="1">
      <c r="A20" s="10" t="s">
        <v>7</v>
      </c>
      <c r="B20" s="10"/>
      <c r="C20" s="44"/>
      <c r="D20" s="44"/>
      <c r="E20" s="44"/>
      <c r="F20" s="44"/>
      <c r="G20" s="44"/>
      <c r="H20" s="44"/>
      <c r="I20" s="44"/>
      <c r="J20" s="44"/>
      <c r="K20" s="44"/>
      <c r="L20" s="13" t="s">
        <v>21</v>
      </c>
      <c r="O20" s="88" t="s">
        <v>141</v>
      </c>
      <c r="P20" s="87"/>
      <c r="Q20" s="46"/>
      <c r="R20" s="46"/>
      <c r="S20" s="46"/>
      <c r="T20" s="46"/>
      <c r="U20" s="46"/>
      <c r="V20" s="46"/>
      <c r="W20" s="77"/>
      <c r="X20" s="78"/>
    </row>
    <row r="21" spans="1:24" ht="43.5" customHeight="1" thickBot="1" thickTop="1">
      <c r="A21" s="10" t="s">
        <v>8</v>
      </c>
      <c r="B21" s="10"/>
      <c r="C21" s="44"/>
      <c r="D21" s="44"/>
      <c r="E21" s="44"/>
      <c r="F21" s="44"/>
      <c r="G21" s="44"/>
      <c r="H21" s="44"/>
      <c r="I21" s="44"/>
      <c r="J21" s="44"/>
      <c r="K21" s="44"/>
      <c r="L21" s="13" t="s">
        <v>21</v>
      </c>
      <c r="O21" s="88" t="s">
        <v>141</v>
      </c>
      <c r="P21" s="87"/>
      <c r="Q21" s="46"/>
      <c r="R21" s="46"/>
      <c r="S21" s="46"/>
      <c r="T21" s="46"/>
      <c r="U21" s="46"/>
      <c r="V21" s="46"/>
      <c r="W21" s="77"/>
      <c r="X21" s="78"/>
    </row>
    <row r="22" spans="13:24" ht="34.5" customHeight="1" thickBot="1" thickTop="1">
      <c r="M22" s="3"/>
      <c r="N22" s="2"/>
      <c r="O22" s="11"/>
      <c r="P22" s="11"/>
      <c r="Q22" s="11"/>
      <c r="R22" s="11"/>
      <c r="S22" s="11"/>
      <c r="T22" s="11"/>
      <c r="U22" s="12"/>
      <c r="V22" s="12"/>
      <c r="W22" s="12"/>
      <c r="X22" s="12"/>
    </row>
    <row r="23" spans="13:24" ht="145.5" customHeight="1" thickBot="1" thickTop="1">
      <c r="M23" s="3"/>
      <c r="N23" s="2"/>
      <c r="O23" s="11"/>
      <c r="P23" s="11"/>
      <c r="Q23" s="97" t="s">
        <v>155</v>
      </c>
      <c r="R23" s="98"/>
      <c r="S23" s="97" t="s">
        <v>160</v>
      </c>
      <c r="T23" s="98"/>
      <c r="U23" s="64" t="s">
        <v>70</v>
      </c>
      <c r="V23" s="65" t="s">
        <v>95</v>
      </c>
      <c r="W23" s="97" t="s">
        <v>156</v>
      </c>
      <c r="X23" s="98"/>
    </row>
    <row r="24" spans="13:24" ht="39.75" customHeight="1" thickBot="1" thickTop="1">
      <c r="M24" s="3"/>
      <c r="O24" s="105" t="s">
        <v>154</v>
      </c>
      <c r="P24" s="61" t="s">
        <v>22</v>
      </c>
      <c r="Q24" s="81"/>
      <c r="R24" s="82"/>
      <c r="S24" s="81"/>
      <c r="T24" s="82"/>
      <c r="U24" s="60"/>
      <c r="V24" s="60"/>
      <c r="W24" s="79"/>
      <c r="X24" s="80"/>
    </row>
    <row r="25" spans="13:24" ht="39.75" customHeight="1" thickBot="1" thickTop="1">
      <c r="M25" s="3"/>
      <c r="O25" s="106"/>
      <c r="P25" s="62" t="s">
        <v>23</v>
      </c>
      <c r="Q25" s="81"/>
      <c r="R25" s="82"/>
      <c r="S25" s="81"/>
      <c r="T25" s="82"/>
      <c r="U25" s="60"/>
      <c r="V25" s="60"/>
      <c r="W25" s="79"/>
      <c r="X25" s="80"/>
    </row>
    <row r="26" spans="13:24" ht="39.75" customHeight="1" thickBot="1" thickTop="1">
      <c r="M26" s="50"/>
      <c r="N26" s="51"/>
      <c r="O26" s="106"/>
      <c r="P26" s="62" t="s">
        <v>24</v>
      </c>
      <c r="Q26" s="81"/>
      <c r="R26" s="82"/>
      <c r="S26" s="81"/>
      <c r="T26" s="82"/>
      <c r="U26" s="60"/>
      <c r="V26" s="60"/>
      <c r="W26" s="79"/>
      <c r="X26" s="80"/>
    </row>
    <row r="27" spans="13:24" ht="39.75" customHeight="1" thickBot="1" thickTop="1">
      <c r="M27" s="50"/>
      <c r="N27" s="51"/>
      <c r="O27" s="106"/>
      <c r="P27" s="62" t="s">
        <v>25</v>
      </c>
      <c r="Q27" s="81"/>
      <c r="R27" s="82"/>
      <c r="S27" s="81"/>
      <c r="T27" s="82"/>
      <c r="U27" s="60"/>
      <c r="V27" s="60"/>
      <c r="W27" s="79"/>
      <c r="X27" s="80"/>
    </row>
    <row r="28" spans="13:24" ht="39.75" customHeight="1" thickBot="1" thickTop="1">
      <c r="M28" s="50"/>
      <c r="N28" s="51"/>
      <c r="O28" s="106"/>
      <c r="P28" s="62" t="s">
        <v>26</v>
      </c>
      <c r="Q28" s="81"/>
      <c r="R28" s="82"/>
      <c r="S28" s="81"/>
      <c r="T28" s="82"/>
      <c r="U28" s="60"/>
      <c r="V28" s="60"/>
      <c r="W28" s="79"/>
      <c r="X28" s="80"/>
    </row>
    <row r="29" spans="13:24" ht="39.75" customHeight="1" thickBot="1" thickTop="1">
      <c r="M29" s="50"/>
      <c r="N29" s="51"/>
      <c r="O29" s="106"/>
      <c r="P29" s="62" t="s">
        <v>27</v>
      </c>
      <c r="Q29" s="81"/>
      <c r="R29" s="82"/>
      <c r="S29" s="81"/>
      <c r="T29" s="82"/>
      <c r="U29" s="60"/>
      <c r="V29" s="60"/>
      <c r="W29" s="79"/>
      <c r="X29" s="80"/>
    </row>
    <row r="30" spans="13:24" ht="39.75" customHeight="1" thickBot="1" thickTop="1">
      <c r="M30" s="50"/>
      <c r="N30" s="51"/>
      <c r="O30" s="106"/>
      <c r="P30" s="62" t="s">
        <v>28</v>
      </c>
      <c r="Q30" s="81"/>
      <c r="R30" s="82"/>
      <c r="S30" s="81"/>
      <c r="T30" s="82"/>
      <c r="U30" s="60"/>
      <c r="V30" s="60"/>
      <c r="W30" s="79"/>
      <c r="X30" s="80"/>
    </row>
    <row r="31" spans="13:24" ht="39.75" customHeight="1" thickBot="1" thickTop="1">
      <c r="M31" s="50"/>
      <c r="N31" s="51"/>
      <c r="O31" s="106"/>
      <c r="P31" s="62" t="s">
        <v>29</v>
      </c>
      <c r="Q31" s="81"/>
      <c r="R31" s="82"/>
      <c r="S31" s="81"/>
      <c r="T31" s="82"/>
      <c r="U31" s="60"/>
      <c r="V31" s="60"/>
      <c r="W31" s="79"/>
      <c r="X31" s="80"/>
    </row>
    <row r="32" spans="13:24" ht="39.75" customHeight="1" thickBot="1" thickTop="1">
      <c r="M32" s="50"/>
      <c r="N32" s="51"/>
      <c r="O32" s="107"/>
      <c r="P32" s="63" t="s">
        <v>30</v>
      </c>
      <c r="Q32" s="81"/>
      <c r="R32" s="82"/>
      <c r="S32" s="81"/>
      <c r="T32" s="82"/>
      <c r="U32" s="60"/>
      <c r="V32" s="60"/>
      <c r="W32" s="79"/>
      <c r="X32" s="80"/>
    </row>
    <row r="33" spans="13:25" ht="34.5" customHeight="1" thickTop="1">
      <c r="M33" s="50"/>
      <c r="O33" s="51"/>
      <c r="R33" s="51"/>
      <c r="S33" s="51"/>
      <c r="U33" s="51"/>
      <c r="V33" s="51"/>
      <c r="W33" s="51"/>
      <c r="X33" s="51"/>
      <c r="Y33" s="51"/>
    </row>
    <row r="34" spans="18:19" ht="60.75" customHeight="1">
      <c r="R34" s="51"/>
      <c r="S34" s="51"/>
    </row>
    <row r="35" spans="18:19" ht="15">
      <c r="R35" s="51"/>
      <c r="S35" s="51"/>
    </row>
    <row r="36" spans="18:19" ht="15">
      <c r="R36" s="51"/>
      <c r="S36" s="51"/>
    </row>
  </sheetData>
  <sheetProtection/>
  <mergeCells count="73">
    <mergeCell ref="O24:O32"/>
    <mergeCell ref="Q23:R23"/>
    <mergeCell ref="O16:P16"/>
    <mergeCell ref="C1:K1"/>
    <mergeCell ref="O17:P17"/>
    <mergeCell ref="O18:P18"/>
    <mergeCell ref="O19:P19"/>
    <mergeCell ref="O20:P20"/>
    <mergeCell ref="O6:P6"/>
    <mergeCell ref="O8:P8"/>
    <mergeCell ref="O9:P9"/>
    <mergeCell ref="O10:P10"/>
    <mergeCell ref="O11:P11"/>
    <mergeCell ref="O1:P3"/>
    <mergeCell ref="O21:P21"/>
    <mergeCell ref="Q1:S2"/>
    <mergeCell ref="T1:V2"/>
    <mergeCell ref="W1:X3"/>
    <mergeCell ref="O4:P4"/>
    <mergeCell ref="O5:P5"/>
    <mergeCell ref="S23:T23"/>
    <mergeCell ref="W23:X23"/>
    <mergeCell ref="W4:X4"/>
    <mergeCell ref="W5:X5"/>
    <mergeCell ref="W6:X6"/>
    <mergeCell ref="Q24:R24"/>
    <mergeCell ref="Q25:R25"/>
    <mergeCell ref="Q26:R26"/>
    <mergeCell ref="Q27:R27"/>
    <mergeCell ref="A7:A11"/>
    <mergeCell ref="O12:P12"/>
    <mergeCell ref="O13:P13"/>
    <mergeCell ref="O14:P14"/>
    <mergeCell ref="O15:P15"/>
    <mergeCell ref="O7:P7"/>
    <mergeCell ref="Q28:R28"/>
    <mergeCell ref="Q29:R29"/>
    <mergeCell ref="Q30:R30"/>
    <mergeCell ref="Q31:R31"/>
    <mergeCell ref="Q32:R32"/>
    <mergeCell ref="S24:T24"/>
    <mergeCell ref="S25:T25"/>
    <mergeCell ref="S26:T26"/>
    <mergeCell ref="S27:T27"/>
    <mergeCell ref="S28:T28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S29:T29"/>
    <mergeCell ref="S30:T30"/>
    <mergeCell ref="S31:T31"/>
    <mergeCell ref="S32:T32"/>
    <mergeCell ref="W7:X7"/>
    <mergeCell ref="W8:X8"/>
    <mergeCell ref="W9:X9"/>
    <mergeCell ref="W10:X10"/>
    <mergeCell ref="W11:X11"/>
    <mergeCell ref="W12:X12"/>
    <mergeCell ref="W19:X19"/>
    <mergeCell ref="W20:X20"/>
    <mergeCell ref="W21:X21"/>
    <mergeCell ref="W13:X13"/>
    <mergeCell ref="W14:X14"/>
    <mergeCell ref="W15:X15"/>
    <mergeCell ref="W16:X16"/>
    <mergeCell ref="W17:X17"/>
    <mergeCell ref="W18:X18"/>
  </mergeCells>
  <hyperlinks>
    <hyperlink ref="A3" location="Fonctions!A1" display="Fonction"/>
    <hyperlink ref="O1:P3" location="'Indicateur induction des coûts'!A1" display="'Indicateur induction des coûts'!A1"/>
    <hyperlink ref="A1" r:id="rId1" display="Retour présentation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32.140625" style="0" customWidth="1"/>
    <col min="2" max="2" width="28.57421875" style="0" customWidth="1"/>
    <col min="3" max="3" width="114.57421875" style="0" customWidth="1"/>
  </cols>
  <sheetData>
    <row r="1" spans="1:3" ht="15">
      <c r="A1" s="109" t="s">
        <v>1</v>
      </c>
      <c r="B1" s="112" t="s">
        <v>116</v>
      </c>
      <c r="C1" s="112" t="s">
        <v>117</v>
      </c>
    </row>
    <row r="2" spans="1:3" ht="15">
      <c r="A2" s="110"/>
      <c r="B2" s="113"/>
      <c r="C2" s="113"/>
    </row>
    <row r="3" spans="1:3" ht="15.75" thickBot="1">
      <c r="A3" s="111"/>
      <c r="B3" s="114"/>
      <c r="C3" s="114"/>
    </row>
    <row r="4" spans="1:3" s="1" customFormat="1" ht="18" thickBot="1">
      <c r="A4" s="121" t="s">
        <v>127</v>
      </c>
      <c r="B4" s="122"/>
      <c r="C4" s="123"/>
    </row>
    <row r="5" spans="1:3" ht="35.25" thickBot="1">
      <c r="A5" s="34" t="s">
        <v>98</v>
      </c>
      <c r="B5" s="34"/>
      <c r="C5" s="33" t="s">
        <v>136</v>
      </c>
    </row>
    <row r="6" spans="1:3" ht="87" thickBot="1">
      <c r="A6" s="34" t="s">
        <v>3</v>
      </c>
      <c r="B6" s="34"/>
      <c r="C6" s="33" t="s">
        <v>135</v>
      </c>
    </row>
    <row r="7" spans="1:3" ht="69.75" thickBot="1">
      <c r="A7" s="34" t="s">
        <v>99</v>
      </c>
      <c r="B7" s="34"/>
      <c r="C7" s="33" t="s">
        <v>137</v>
      </c>
    </row>
    <row r="8" spans="1:3" ht="17.25">
      <c r="A8" s="115" t="s">
        <v>118</v>
      </c>
      <c r="B8" s="35" t="s">
        <v>105</v>
      </c>
      <c r="C8" s="118" t="s">
        <v>134</v>
      </c>
    </row>
    <row r="9" spans="1:3" ht="17.25">
      <c r="A9" s="116"/>
      <c r="B9" s="36" t="s">
        <v>106</v>
      </c>
      <c r="C9" s="119"/>
    </row>
    <row r="10" spans="1:3" ht="17.25">
      <c r="A10" s="116"/>
      <c r="B10" s="36" t="s">
        <v>107</v>
      </c>
      <c r="C10" s="119"/>
    </row>
    <row r="11" spans="1:3" ht="17.25">
      <c r="A11" s="116"/>
      <c r="B11" s="36" t="s">
        <v>119</v>
      </c>
      <c r="C11" s="119"/>
    </row>
    <row r="12" spans="1:3" ht="35.25" thickBot="1">
      <c r="A12" s="117"/>
      <c r="B12" s="37" t="s">
        <v>109</v>
      </c>
      <c r="C12" s="120"/>
    </row>
    <row r="13" spans="1:3" ht="18" thickBot="1">
      <c r="A13" s="34" t="s">
        <v>124</v>
      </c>
      <c r="B13" s="38"/>
      <c r="C13" s="33" t="s">
        <v>133</v>
      </c>
    </row>
    <row r="14" spans="1:3" ht="35.25" thickBot="1">
      <c r="A14" s="34" t="s">
        <v>103</v>
      </c>
      <c r="B14" s="38"/>
      <c r="C14" s="33" t="s">
        <v>132</v>
      </c>
    </row>
    <row r="15" spans="1:3" ht="18" thickBot="1">
      <c r="A15" s="38" t="s">
        <v>4</v>
      </c>
      <c r="B15" s="38"/>
      <c r="C15" s="33" t="s">
        <v>66</v>
      </c>
    </row>
    <row r="16" spans="1:3" ht="18" thickBot="1">
      <c r="A16" s="38" t="s">
        <v>5</v>
      </c>
      <c r="B16" s="38"/>
      <c r="C16" s="33" t="s">
        <v>131</v>
      </c>
    </row>
    <row r="17" spans="1:3" ht="52.5" thickBot="1">
      <c r="A17" s="34" t="s">
        <v>102</v>
      </c>
      <c r="B17" s="38"/>
      <c r="C17" s="33" t="s">
        <v>130</v>
      </c>
    </row>
    <row r="18" spans="1:3" ht="35.25" thickBot="1">
      <c r="A18" s="34" t="s">
        <v>125</v>
      </c>
      <c r="B18" s="38"/>
      <c r="C18" s="33" t="s">
        <v>129</v>
      </c>
    </row>
    <row r="19" spans="1:3" ht="18" thickBot="1">
      <c r="A19" s="121" t="s">
        <v>126</v>
      </c>
      <c r="B19" s="122"/>
      <c r="C19" s="123"/>
    </row>
    <row r="20" spans="1:3" ht="35.25" thickBot="1">
      <c r="A20" s="39" t="s">
        <v>120</v>
      </c>
      <c r="B20" s="39"/>
      <c r="C20" s="33" t="s">
        <v>128</v>
      </c>
    </row>
    <row r="21" spans="1:3" ht="35.25" thickBot="1">
      <c r="A21" s="40" t="s">
        <v>6</v>
      </c>
      <c r="B21" s="40"/>
      <c r="C21" s="33" t="s">
        <v>121</v>
      </c>
    </row>
    <row r="22" spans="1:3" ht="35.25" thickBot="1">
      <c r="A22" s="39" t="s">
        <v>7</v>
      </c>
      <c r="B22" s="39"/>
      <c r="C22" s="33" t="s">
        <v>122</v>
      </c>
    </row>
    <row r="23" spans="1:3" ht="35.25" thickBot="1">
      <c r="A23" s="39" t="s">
        <v>8</v>
      </c>
      <c r="B23" s="39"/>
      <c r="C23" s="33" t="s">
        <v>123</v>
      </c>
    </row>
  </sheetData>
  <sheetProtection/>
  <mergeCells count="7">
    <mergeCell ref="A1:A3"/>
    <mergeCell ref="B1:B3"/>
    <mergeCell ref="C1:C3"/>
    <mergeCell ref="A8:A12"/>
    <mergeCell ref="C8:C12"/>
    <mergeCell ref="A19:C19"/>
    <mergeCell ref="A4:C4"/>
  </mergeCells>
  <hyperlinks>
    <hyperlink ref="A1:A3" location="Matrices!A1" display="FONCTION"/>
  </hyperlink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zoomScale="150" zoomScaleNormal="150" zoomScalePageLayoutView="0" workbookViewId="0" topLeftCell="A1">
      <selection activeCell="A1" sqref="A1"/>
    </sheetView>
  </sheetViews>
  <sheetFormatPr defaultColWidth="11.421875" defaultRowHeight="15"/>
  <cols>
    <col min="1" max="1" width="13.00390625" style="25" customWidth="1"/>
    <col min="2" max="2" width="57.8515625" style="24" customWidth="1"/>
    <col min="3" max="3" width="47.140625" style="24" customWidth="1"/>
    <col min="4" max="16384" width="11.421875" style="24" customWidth="1"/>
  </cols>
  <sheetData>
    <row r="1" spans="1:3" ht="21.75" thickBot="1">
      <c r="A1" s="73" t="s">
        <v>68</v>
      </c>
      <c r="B1" s="28" t="s">
        <v>69</v>
      </c>
      <c r="C1" s="29" t="s">
        <v>31</v>
      </c>
    </row>
    <row r="2" spans="1:3" ht="18" thickBot="1">
      <c r="A2" s="26">
        <v>601</v>
      </c>
      <c r="B2" s="27" t="s">
        <v>32</v>
      </c>
      <c r="C2" s="30" t="s">
        <v>33</v>
      </c>
    </row>
    <row r="3" spans="1:3" ht="18" thickBot="1">
      <c r="A3" s="26">
        <v>602</v>
      </c>
      <c r="B3" s="27" t="s">
        <v>32</v>
      </c>
      <c r="C3" s="30" t="s">
        <v>33</v>
      </c>
    </row>
    <row r="4" spans="1:3" ht="18" thickBot="1">
      <c r="A4" s="26">
        <v>6022</v>
      </c>
      <c r="B4" s="27" t="s">
        <v>34</v>
      </c>
      <c r="C4" s="30" t="s">
        <v>33</v>
      </c>
    </row>
    <row r="5" spans="1:3" ht="18" thickBot="1">
      <c r="A5" s="26">
        <v>6061</v>
      </c>
      <c r="B5" s="27" t="s">
        <v>90</v>
      </c>
      <c r="C5" s="30" t="s">
        <v>96</v>
      </c>
    </row>
    <row r="6" spans="1:3" ht="18" thickBot="1">
      <c r="A6" s="26">
        <v>6063</v>
      </c>
      <c r="B6" s="27" t="s">
        <v>35</v>
      </c>
      <c r="C6" s="30" t="s">
        <v>36</v>
      </c>
    </row>
    <row r="7" spans="1:3" ht="18" thickBot="1">
      <c r="A7" s="26">
        <v>6064</v>
      </c>
      <c r="B7" s="27" t="s">
        <v>37</v>
      </c>
      <c r="C7" s="30" t="s">
        <v>38</v>
      </c>
    </row>
    <row r="8" spans="1:3" ht="18" thickBot="1">
      <c r="A8" s="26">
        <v>6068</v>
      </c>
      <c r="B8" s="27" t="s">
        <v>39</v>
      </c>
      <c r="C8" s="30" t="s">
        <v>40</v>
      </c>
    </row>
    <row r="9" spans="1:3" ht="18" thickBot="1">
      <c r="A9" s="26">
        <v>604</v>
      </c>
      <c r="B9" s="27" t="s">
        <v>91</v>
      </c>
      <c r="C9" s="30" t="s">
        <v>40</v>
      </c>
    </row>
    <row r="10" spans="1:3" ht="18" thickBot="1">
      <c r="A10" s="26">
        <v>607</v>
      </c>
      <c r="B10" s="27" t="s">
        <v>41</v>
      </c>
      <c r="C10" s="30" t="s">
        <v>92</v>
      </c>
    </row>
    <row r="11" spans="1:3" ht="18" thickBot="1">
      <c r="A11" s="26">
        <v>611</v>
      </c>
      <c r="B11" s="27" t="s">
        <v>42</v>
      </c>
      <c r="C11" s="30" t="s">
        <v>40</v>
      </c>
    </row>
    <row r="12" spans="1:3" ht="18" thickBot="1">
      <c r="A12" s="26">
        <v>612</v>
      </c>
      <c r="B12" s="27" t="s">
        <v>43</v>
      </c>
      <c r="C12" s="30" t="s">
        <v>44</v>
      </c>
    </row>
    <row r="13" spans="1:3" ht="18" thickBot="1">
      <c r="A13" s="26">
        <v>613</v>
      </c>
      <c r="B13" s="27" t="s">
        <v>45</v>
      </c>
      <c r="C13" s="30" t="s">
        <v>46</v>
      </c>
    </row>
    <row r="14" spans="1:3" ht="18" thickBot="1">
      <c r="A14" s="26">
        <v>614</v>
      </c>
      <c r="B14" s="27" t="s">
        <v>47</v>
      </c>
      <c r="C14" s="30" t="s">
        <v>46</v>
      </c>
    </row>
    <row r="15" spans="1:3" ht="18" thickBot="1">
      <c r="A15" s="26">
        <v>615</v>
      </c>
      <c r="B15" s="27" t="s">
        <v>48</v>
      </c>
      <c r="C15" s="30" t="s">
        <v>44</v>
      </c>
    </row>
    <row r="16" spans="1:3" ht="18" thickBot="1">
      <c r="A16" s="26">
        <v>616</v>
      </c>
      <c r="B16" s="27" t="s">
        <v>49</v>
      </c>
      <c r="C16" s="30" t="s">
        <v>44</v>
      </c>
    </row>
    <row r="17" spans="1:3" ht="18" thickBot="1">
      <c r="A17" s="26">
        <v>617</v>
      </c>
      <c r="B17" s="27" t="s">
        <v>50</v>
      </c>
      <c r="C17" s="30" t="s">
        <v>40</v>
      </c>
    </row>
    <row r="18" spans="1:3" ht="18" thickBot="1">
      <c r="A18" s="26">
        <v>618</v>
      </c>
      <c r="B18" s="27" t="s">
        <v>93</v>
      </c>
      <c r="C18" s="30" t="s">
        <v>38</v>
      </c>
    </row>
    <row r="19" spans="1:3" ht="18" thickBot="1">
      <c r="A19" s="26">
        <v>621</v>
      </c>
      <c r="B19" s="27" t="s">
        <v>51</v>
      </c>
      <c r="C19" s="31" t="s">
        <v>40</v>
      </c>
    </row>
    <row r="20" spans="1:3" ht="18" thickBot="1">
      <c r="A20" s="26">
        <v>622</v>
      </c>
      <c r="B20" s="27" t="s">
        <v>52</v>
      </c>
      <c r="C20" s="31" t="s">
        <v>40</v>
      </c>
    </row>
    <row r="21" spans="1:3" ht="18" thickBot="1">
      <c r="A21" s="26">
        <v>623</v>
      </c>
      <c r="B21" s="27" t="s">
        <v>94</v>
      </c>
      <c r="C21" s="31" t="s">
        <v>53</v>
      </c>
    </row>
    <row r="22" spans="1:3" ht="18" thickBot="1">
      <c r="A22" s="26">
        <v>625</v>
      </c>
      <c r="B22" s="26" t="s">
        <v>54</v>
      </c>
      <c r="C22" s="32" t="s">
        <v>40</v>
      </c>
    </row>
    <row r="23" spans="1:3" ht="18" thickBot="1">
      <c r="A23" s="26">
        <v>626</v>
      </c>
      <c r="B23" s="26" t="s">
        <v>97</v>
      </c>
      <c r="C23" s="32" t="s">
        <v>53</v>
      </c>
    </row>
    <row r="24" spans="1:3" ht="18" thickBot="1">
      <c r="A24" s="26">
        <v>63</v>
      </c>
      <c r="B24" s="26" t="s">
        <v>55</v>
      </c>
      <c r="C24" s="32" t="s">
        <v>38</v>
      </c>
    </row>
    <row r="25" spans="1:3" ht="18" thickBot="1">
      <c r="A25" s="26">
        <v>641</v>
      </c>
      <c r="B25" s="26" t="s">
        <v>56</v>
      </c>
      <c r="C25" s="32" t="s">
        <v>38</v>
      </c>
    </row>
    <row r="26" spans="1:3" ht="18" thickBot="1">
      <c r="A26" s="26">
        <v>645</v>
      </c>
      <c r="B26" s="26" t="s">
        <v>57</v>
      </c>
      <c r="C26" s="32" t="s">
        <v>38</v>
      </c>
    </row>
    <row r="27" spans="1:3" ht="18" thickBot="1">
      <c r="A27" s="26">
        <v>647</v>
      </c>
      <c r="B27" s="26" t="s">
        <v>58</v>
      </c>
      <c r="C27" s="32" t="s">
        <v>38</v>
      </c>
    </row>
    <row r="28" spans="1:3" ht="18" thickBot="1">
      <c r="A28" s="26">
        <v>65</v>
      </c>
      <c r="B28" s="26" t="s">
        <v>59</v>
      </c>
      <c r="C28" s="32" t="s">
        <v>40</v>
      </c>
    </row>
    <row r="29" spans="1:3" ht="18" thickBot="1">
      <c r="A29" s="26">
        <v>675</v>
      </c>
      <c r="B29" s="26" t="s">
        <v>60</v>
      </c>
      <c r="C29" s="32" t="s">
        <v>61</v>
      </c>
    </row>
    <row r="30" spans="1:3" ht="18" thickBot="1">
      <c r="A30" s="26">
        <v>6811</v>
      </c>
      <c r="B30" s="26" t="s">
        <v>62</v>
      </c>
      <c r="C30" s="32" t="s">
        <v>63</v>
      </c>
    </row>
  </sheetData>
  <sheetProtection/>
  <hyperlinks>
    <hyperlink ref="A1" location="Matrices!A1" display="Compte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="120" zoomScaleNormal="120" zoomScalePageLayoutView="0" workbookViewId="0" topLeftCell="A1">
      <selection activeCell="A1" sqref="A1:A3"/>
    </sheetView>
  </sheetViews>
  <sheetFormatPr defaultColWidth="10.8515625" defaultRowHeight="15"/>
  <cols>
    <col min="1" max="1" width="48.28125" style="52" customWidth="1"/>
    <col min="2" max="2" width="94.140625" style="52" customWidth="1"/>
    <col min="3" max="3" width="88.7109375" style="52" customWidth="1"/>
    <col min="4" max="16384" width="10.8515625" style="52" customWidth="1"/>
  </cols>
  <sheetData>
    <row r="1" spans="1:2" ht="18" thickBot="1">
      <c r="A1" s="125" t="s">
        <v>1</v>
      </c>
      <c r="B1" s="126" t="s">
        <v>162</v>
      </c>
    </row>
    <row r="2" spans="1:2" ht="18" thickBot="1">
      <c r="A2" s="125"/>
      <c r="B2" s="126"/>
    </row>
    <row r="3" spans="1:2" ht="18" thickBot="1">
      <c r="A3" s="125"/>
      <c r="B3" s="126"/>
    </row>
    <row r="4" spans="1:2" ht="30" customHeight="1" thickBot="1">
      <c r="A4" s="54" t="s">
        <v>98</v>
      </c>
      <c r="B4" s="58" t="s">
        <v>153</v>
      </c>
    </row>
    <row r="5" spans="1:2" ht="30" customHeight="1" thickBot="1">
      <c r="A5" s="54" t="s">
        <v>3</v>
      </c>
      <c r="B5" s="58" t="s">
        <v>145</v>
      </c>
    </row>
    <row r="6" spans="1:2" ht="30" customHeight="1" thickBot="1">
      <c r="A6" s="54" t="s">
        <v>99</v>
      </c>
      <c r="B6" s="58" t="s">
        <v>64</v>
      </c>
    </row>
    <row r="7" spans="1:2" ht="30" customHeight="1" thickBot="1">
      <c r="A7" s="55" t="s">
        <v>118</v>
      </c>
      <c r="B7" s="58" t="s">
        <v>146</v>
      </c>
    </row>
    <row r="8" spans="1:2" ht="30" customHeight="1" thickBot="1">
      <c r="A8" s="54" t="s">
        <v>124</v>
      </c>
      <c r="B8" s="58" t="s">
        <v>64</v>
      </c>
    </row>
    <row r="9" spans="1:2" ht="30" customHeight="1" thickBot="1">
      <c r="A9" s="54" t="s">
        <v>103</v>
      </c>
      <c r="B9" s="58" t="s">
        <v>147</v>
      </c>
    </row>
    <row r="10" spans="1:2" ht="30" customHeight="1" thickBot="1">
      <c r="A10" s="55" t="s">
        <v>4</v>
      </c>
      <c r="B10" s="58" t="s">
        <v>67</v>
      </c>
    </row>
    <row r="11" spans="1:2" ht="30" customHeight="1" thickBot="1">
      <c r="A11" s="55" t="s">
        <v>5</v>
      </c>
      <c r="B11" s="58" t="s">
        <v>67</v>
      </c>
    </row>
    <row r="12" spans="1:2" ht="30" customHeight="1" thickBot="1">
      <c r="A12" s="54" t="s">
        <v>102</v>
      </c>
      <c r="B12" s="58" t="s">
        <v>64</v>
      </c>
    </row>
    <row r="13" spans="1:2" ht="30" customHeight="1" thickBot="1">
      <c r="A13" s="54" t="s">
        <v>125</v>
      </c>
      <c r="B13" s="58" t="s">
        <v>64</v>
      </c>
    </row>
    <row r="14" spans="1:2" ht="39.75" customHeight="1" thickBot="1">
      <c r="A14" s="124" t="s">
        <v>152</v>
      </c>
      <c r="B14" s="124"/>
    </row>
    <row r="15" spans="1:2" ht="30" customHeight="1" thickBot="1">
      <c r="A15" s="56" t="s">
        <v>120</v>
      </c>
      <c r="B15" s="58" t="s">
        <v>148</v>
      </c>
    </row>
    <row r="16" spans="1:2" ht="30" customHeight="1" thickBot="1">
      <c r="A16" s="57" t="s">
        <v>6</v>
      </c>
      <c r="B16" s="58" t="s">
        <v>149</v>
      </c>
    </row>
    <row r="17" spans="1:2" s="53" customFormat="1" ht="30" customHeight="1" thickBot="1">
      <c r="A17" s="56" t="s">
        <v>7</v>
      </c>
      <c r="B17" s="58" t="s">
        <v>150</v>
      </c>
    </row>
    <row r="18" spans="1:2" s="53" customFormat="1" ht="30" customHeight="1" thickBot="1">
      <c r="A18" s="56" t="s">
        <v>8</v>
      </c>
      <c r="B18" s="58" t="s">
        <v>151</v>
      </c>
    </row>
  </sheetData>
  <sheetProtection/>
  <mergeCells count="3">
    <mergeCell ref="A14:B14"/>
    <mergeCell ref="A1:A3"/>
    <mergeCell ref="B1:B3"/>
  </mergeCells>
  <hyperlinks>
    <hyperlink ref="A1:A3" location="Matrices!A1" display="FONCTION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2" r:id="rId1"/>
  <rowBreaks count="1" manualBreakCount="1">
    <brk id="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="110" zoomScaleNormal="110" zoomScalePageLayoutView="0" workbookViewId="0" topLeftCell="A1">
      <selection activeCell="A2" sqref="A2"/>
    </sheetView>
  </sheetViews>
  <sheetFormatPr defaultColWidth="11.421875" defaultRowHeight="15"/>
  <cols>
    <col min="1" max="1" width="11.8515625" style="5" customWidth="1"/>
    <col min="2" max="2" width="44.7109375" style="4" customWidth="1"/>
    <col min="3" max="3" width="57.421875" style="4" customWidth="1"/>
    <col min="4" max="5" width="10.7109375" style="4" customWidth="1"/>
    <col min="6" max="6" width="13.00390625" style="4" customWidth="1"/>
    <col min="7" max="7" width="3.140625" style="4" customWidth="1"/>
    <col min="8" max="16384" width="11.421875" style="4" customWidth="1"/>
  </cols>
  <sheetData>
    <row r="1" spans="3:6" ht="30" customHeight="1" thickBot="1">
      <c r="C1" s="70" t="s">
        <v>158</v>
      </c>
      <c r="D1" s="127" t="s">
        <v>18</v>
      </c>
      <c r="E1" s="128" t="s">
        <v>157</v>
      </c>
      <c r="F1" s="128" t="s">
        <v>20</v>
      </c>
    </row>
    <row r="2" spans="1:6" ht="39" customHeight="1" thickBot="1">
      <c r="A2" s="74" t="s">
        <v>68</v>
      </c>
      <c r="B2" s="68" t="s">
        <v>69</v>
      </c>
      <c r="C2" s="72" t="s">
        <v>89</v>
      </c>
      <c r="D2" s="127"/>
      <c r="E2" s="127"/>
      <c r="F2" s="128"/>
    </row>
    <row r="3" spans="1:6" ht="34.5" customHeight="1" thickBot="1">
      <c r="A3" s="71">
        <v>701</v>
      </c>
      <c r="B3" s="67" t="s">
        <v>71</v>
      </c>
      <c r="C3" s="69" t="s">
        <v>65</v>
      </c>
      <c r="D3" s="66"/>
      <c r="E3" s="66"/>
      <c r="F3" s="66"/>
    </row>
    <row r="4" spans="1:6" ht="34.5" customHeight="1" thickBot="1">
      <c r="A4" s="71">
        <v>703</v>
      </c>
      <c r="B4" s="67" t="s">
        <v>72</v>
      </c>
      <c r="C4" s="69" t="s">
        <v>65</v>
      </c>
      <c r="D4" s="66"/>
      <c r="E4" s="66"/>
      <c r="F4" s="66"/>
    </row>
    <row r="5" spans="1:6" ht="34.5" customHeight="1" thickBot="1">
      <c r="A5" s="71">
        <v>706</v>
      </c>
      <c r="B5" s="67" t="s">
        <v>73</v>
      </c>
      <c r="C5" s="69" t="s">
        <v>40</v>
      </c>
      <c r="D5" s="66"/>
      <c r="E5" s="66"/>
      <c r="F5" s="66"/>
    </row>
    <row r="6" spans="1:6" ht="34.5" customHeight="1" thickBot="1">
      <c r="A6" s="71">
        <v>707</v>
      </c>
      <c r="B6" s="67" t="s">
        <v>82</v>
      </c>
      <c r="C6" s="69" t="s">
        <v>64</v>
      </c>
      <c r="D6" s="66"/>
      <c r="E6" s="66"/>
      <c r="F6" s="66"/>
    </row>
    <row r="7" spans="1:6" ht="34.5" customHeight="1" thickBot="1">
      <c r="A7" s="71">
        <v>708</v>
      </c>
      <c r="B7" s="67" t="s">
        <v>74</v>
      </c>
      <c r="C7" s="69" t="s">
        <v>40</v>
      </c>
      <c r="D7" s="66"/>
      <c r="E7" s="66"/>
      <c r="F7" s="66"/>
    </row>
    <row r="8" spans="1:6" ht="34.5" customHeight="1" thickBot="1">
      <c r="A8" s="71">
        <v>722</v>
      </c>
      <c r="B8" s="67" t="s">
        <v>75</v>
      </c>
      <c r="C8" s="69" t="s">
        <v>83</v>
      </c>
      <c r="D8" s="66"/>
      <c r="E8" s="66"/>
      <c r="F8" s="66"/>
    </row>
    <row r="9" spans="1:6" ht="34.5" customHeight="1" thickBot="1">
      <c r="A9" s="71">
        <v>74</v>
      </c>
      <c r="B9" s="67" t="s">
        <v>76</v>
      </c>
      <c r="C9" s="69" t="s">
        <v>40</v>
      </c>
      <c r="D9" s="66"/>
      <c r="E9" s="66"/>
      <c r="F9" s="66"/>
    </row>
    <row r="10" spans="1:6" ht="34.5" customHeight="1" thickBot="1">
      <c r="A10" s="71">
        <v>74</v>
      </c>
      <c r="B10" s="67" t="s">
        <v>84</v>
      </c>
      <c r="C10" s="69" t="s">
        <v>85</v>
      </c>
      <c r="D10" s="66"/>
      <c r="E10" s="66"/>
      <c r="F10" s="66"/>
    </row>
    <row r="11" spans="1:6" ht="34.5" customHeight="1" thickBot="1">
      <c r="A11" s="71">
        <v>757</v>
      </c>
      <c r="B11" s="67" t="s">
        <v>77</v>
      </c>
      <c r="C11" s="69" t="s">
        <v>86</v>
      </c>
      <c r="D11" s="66"/>
      <c r="E11" s="66"/>
      <c r="F11" s="66"/>
    </row>
    <row r="12" spans="1:6" ht="34.5" customHeight="1" thickBot="1">
      <c r="A12" s="71">
        <v>758</v>
      </c>
      <c r="B12" s="67" t="s">
        <v>78</v>
      </c>
      <c r="C12" s="69" t="s">
        <v>64</v>
      </c>
      <c r="D12" s="66"/>
      <c r="E12" s="66"/>
      <c r="F12" s="66"/>
    </row>
    <row r="13" spans="1:6" ht="34.5" customHeight="1" thickBot="1">
      <c r="A13" s="71">
        <v>771</v>
      </c>
      <c r="B13" s="67" t="s">
        <v>79</v>
      </c>
      <c r="C13" s="69" t="s">
        <v>64</v>
      </c>
      <c r="D13" s="66"/>
      <c r="E13" s="66"/>
      <c r="F13" s="66"/>
    </row>
    <row r="14" spans="1:6" ht="34.5" customHeight="1" thickBot="1">
      <c r="A14" s="71">
        <v>775</v>
      </c>
      <c r="B14" s="67" t="s">
        <v>87</v>
      </c>
      <c r="C14" s="69" t="s">
        <v>64</v>
      </c>
      <c r="D14" s="66"/>
      <c r="E14" s="66"/>
      <c r="F14" s="66"/>
    </row>
    <row r="15" spans="1:6" ht="34.5" customHeight="1" thickBot="1">
      <c r="A15" s="71">
        <v>777</v>
      </c>
      <c r="B15" s="67" t="s">
        <v>80</v>
      </c>
      <c r="C15" s="69" t="s">
        <v>88</v>
      </c>
      <c r="D15" s="66"/>
      <c r="E15" s="66"/>
      <c r="F15" s="66"/>
    </row>
    <row r="16" spans="1:6" ht="34.5" customHeight="1" thickBot="1">
      <c r="A16" s="71">
        <v>791</v>
      </c>
      <c r="B16" s="67" t="s">
        <v>81</v>
      </c>
      <c r="C16" s="69" t="s">
        <v>83</v>
      </c>
      <c r="D16" s="66"/>
      <c r="E16" s="66"/>
      <c r="F16" s="66"/>
    </row>
  </sheetData>
  <sheetProtection/>
  <mergeCells count="3">
    <mergeCell ref="D1:D2"/>
    <mergeCell ref="E1:E2"/>
    <mergeCell ref="F1:F2"/>
  </mergeCells>
  <hyperlinks>
    <hyperlink ref="A2" location="Matrices!A1" display="Compte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Régional de Champagne-Ardenne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 Nicolas-Vincent</dc:creator>
  <cp:keywords/>
  <dc:description/>
  <cp:lastModifiedBy>DARRE Nicolas-Vincent</cp:lastModifiedBy>
  <cp:lastPrinted>2012-09-05T16:17:32Z</cp:lastPrinted>
  <dcterms:created xsi:type="dcterms:W3CDTF">2009-12-01T16:56:18Z</dcterms:created>
  <dcterms:modified xsi:type="dcterms:W3CDTF">2012-09-06T09:56:25Z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